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Doc_web\Performance 2022 relazione\"/>
    </mc:Choice>
  </mc:AlternateContent>
  <xr:revisionPtr revIDLastSave="0" documentId="13_ncr:1_{85E96E0B-FCB0-4F46-9B4B-4D5B4BD503DB}" xr6:coauthVersionLast="47" xr6:coauthVersionMax="47" xr10:uidLastSave="{00000000-0000-0000-0000-000000000000}"/>
  <bookViews>
    <workbookView xWindow="-120" yWindow="-120" windowWidth="29040" windowHeight="15720" activeTab="2" xr2:uid="{B448D558-9BE2-4A57-A384-7FF9985DC3CC}"/>
  </bookViews>
  <sheets>
    <sheet name="controllo terr" sheetId="1" r:id="rId1"/>
    <sheet name="videosor" sheetId="2" r:id="rId2"/>
    <sheet name="sistemi gest" sheetId="3" r:id="rId3"/>
  </sheets>
  <externalReferences>
    <externalReference r:id="rId4"/>
    <externalReference r:id="rId5"/>
    <externalReference r:id="rId6"/>
    <externalReference r:id="rId7"/>
    <externalReference r:id="rId8"/>
  </externalReferences>
  <definedNames>
    <definedName name="__xlnm.Print_Area_9" localSheetId="0">#REF!</definedName>
    <definedName name="__xlnm.Print_Area_9" localSheetId="2">#REF!</definedName>
    <definedName name="__xlnm.Print_Area_9" localSheetId="1">#REF!</definedName>
    <definedName name="__xlnm.Print_Area_9">#REF!</definedName>
    <definedName name="__xlnm.Print_Titles_8" localSheetId="0">#REF!</definedName>
    <definedName name="__xlnm.Print_Titles_8" localSheetId="2">#REF!</definedName>
    <definedName name="__xlnm.Print_Titles_8" localSheetId="1">#REF!</definedName>
    <definedName name="__xlnm.Print_Titles_8">#REF!</definedName>
    <definedName name="__xlnm_Print_Area_9" localSheetId="0">#REF!</definedName>
    <definedName name="__xlnm_Print_Area_9" localSheetId="2">#REF!</definedName>
    <definedName name="__xlnm_Print_Area_9" localSheetId="1">#REF!</definedName>
    <definedName name="__xlnm_Print_Area_9">#REF!</definedName>
    <definedName name="__xlnm_Print_Titles_8">#REF!</definedName>
    <definedName name="ant">[1]db1!$C$2:$C$20</definedName>
    <definedName name="area" localSheetId="0">[1]db1!$B$2:$B$20</definedName>
    <definedName name="area" localSheetId="2">[1]db1!$B$2:$B$20</definedName>
    <definedName name="area" localSheetId="1">[1]db1!$B$2:$B$20</definedName>
    <definedName name="area">[2]db1!$B$2:$B$20</definedName>
    <definedName name="area_1">[3]db1!$B$2:$B$20</definedName>
    <definedName name="_xlnm.Print_Area" localSheetId="0">'controllo terr'!$A$1:$N$80</definedName>
    <definedName name="_xlnm.Print_Area" localSheetId="2">'sistemi gest'!$A$1:$N$80</definedName>
    <definedName name="_xlnm.Print_Area" localSheetId="1">videosor!$A$1:$N$80</definedName>
    <definedName name="area1" localSheetId="0">#REF!</definedName>
    <definedName name="area1" localSheetId="2">#REF!</definedName>
    <definedName name="area1" localSheetId="1">#REF!</definedName>
    <definedName name="area1">#REF!</definedName>
    <definedName name="cccc">[2]db1!$E$2:$E$4</definedName>
    <definedName name="cronoprogramma" localSheetId="0">[4]db1!$K$1</definedName>
    <definedName name="cronoprogramma" localSheetId="2">[4]db1!$K$1</definedName>
    <definedName name="cronoprogramma" localSheetId="1">[4]db1!$K$1</definedName>
    <definedName name="cronoprogramma">[2]db1!$K$1</definedName>
    <definedName name="cronoprogramma_1">[3]db1!$K$1</definedName>
    <definedName name="eee" localSheetId="0">#REF!</definedName>
    <definedName name="eee" localSheetId="2">#REF!</definedName>
    <definedName name="eee" localSheetId="1">#REF!</definedName>
    <definedName name="eee">#REF!</definedName>
    <definedName name="eli" localSheetId="0">#REF!</definedName>
    <definedName name="eli" localSheetId="2">#REF!</definedName>
    <definedName name="eli" localSheetId="1">#REF!</definedName>
    <definedName name="eli">#REF!</definedName>
    <definedName name="Excel" localSheetId="0">#REF!</definedName>
    <definedName name="Excel" localSheetId="2">#REF!</definedName>
    <definedName name="Excel" localSheetId="1">#REF!</definedName>
    <definedName name="Excel">#REF!</definedName>
    <definedName name="Excel_BuiltIn_Print_Area_13_1">#REF!</definedName>
    <definedName name="Excel_BuiltIn_Print_Area_15">#REF!</definedName>
    <definedName name="Excel_BuiltIn_Print_Area_15_1">#REF!</definedName>
    <definedName name="Excel_BuiltIn_Print_Area_16">#REF!</definedName>
    <definedName name="Excel_BuiltIn_Print_Area_18">#REF!</definedName>
    <definedName name="Excel_BuiltIn_Print_Area_19">#REF!</definedName>
    <definedName name="excel_builtIn_Print_Area_2">#REF!</definedName>
    <definedName name="Excel_BuiltIn_Print_Area_20">#REF!</definedName>
    <definedName name="Excel_BuiltIn_Print_Area_21">#REF!</definedName>
    <definedName name="Excel_BuiltIn_Print_Area_21_1">#REF!</definedName>
    <definedName name="Excel_BuiltIn_Print_Area_22">#REF!</definedName>
    <definedName name="Excel_BuiltIn_Print_Area_22_1">#REF!</definedName>
    <definedName name="Excel_BuiltIn_Print_Area_23">#REF!</definedName>
    <definedName name="Excel_BuiltIn_Print_Area_24">#REF!</definedName>
    <definedName name="Excel_BuiltIn_Print_Area_25">#REF!</definedName>
    <definedName name="Excel_BuiltIn_Print_Area_250">#REF!</definedName>
    <definedName name="Excel_BuiltIn_Print_Area_26">#REF!</definedName>
    <definedName name="Excel_BuiltIn_Print_Area_27">#REF!</definedName>
    <definedName name="Excel_BuiltIn_Print_Area_28">#REF!</definedName>
    <definedName name="Excel_BuiltIn_Print_Area_29">#REF!</definedName>
    <definedName name="Excel_BuiltIn_Print_Area_30">#REF!</definedName>
    <definedName name="Excel_BuiltIn_Print_Area_31">#REF!</definedName>
    <definedName name="Excel_BuiltIn_Print_Area_32">#REF!</definedName>
    <definedName name="Excel_BuiltIn_Print_Area_33">#REF!</definedName>
    <definedName name="Excel_BuiltIn_Print_Area_34">#REF!</definedName>
    <definedName name="juyt.ui_excel">#REF!</definedName>
    <definedName name="la">#REF!</definedName>
    <definedName name="nome" localSheetId="0">[1]db1!$C$2:$C$20</definedName>
    <definedName name="nome" localSheetId="2">[1]db1!$C$2:$C$20</definedName>
    <definedName name="nome" localSheetId="1">[1]db1!$C$2:$C$20</definedName>
    <definedName name="nome">[2]db1!$C$2:$C$20</definedName>
    <definedName name="nome_1">[3]db1!$C$2:$C$20</definedName>
    <definedName name="Payment_Needed">"Pagamento richiesto"</definedName>
    <definedName name="Print_Area_16">'[5]7_Vigilanza ter'!#REF!</definedName>
    <definedName name="Print_Area_6" localSheetId="0">#REF!</definedName>
    <definedName name="Print_Area_6" localSheetId="2">#REF!</definedName>
    <definedName name="Print_Area_6" localSheetId="1">#REF!</definedName>
    <definedName name="Print_Area_6">#REF!</definedName>
    <definedName name="qqq" localSheetId="0">#REF!</definedName>
    <definedName name="qqq" localSheetId="2">#REF!</definedName>
    <definedName name="qqq" localSheetId="1">#REF!</definedName>
    <definedName name="qqq">#REF!</definedName>
    <definedName name="qqqqqqqqqqq" localSheetId="0">#REF!</definedName>
    <definedName name="qqqqqqqqqqq" localSheetId="2">#REF!</definedName>
    <definedName name="qqqqqqqqqqq" localSheetId="1">#REF!</definedName>
    <definedName name="qqqqqqqqqqq">#REF!</definedName>
    <definedName name="qqqqqqqqqqqqqqqqqqq">#REF!</definedName>
    <definedName name="Reimbursement">"Rimborso"</definedName>
    <definedName name="rir">#REF!</definedName>
    <definedName name="sss">#REF!</definedName>
    <definedName name="ssssss">#REF!</definedName>
    <definedName name="tipo" localSheetId="0">[1]db1!$E$2:$E$4</definedName>
    <definedName name="tipo" localSheetId="2">[1]db1!$E$2:$E$4</definedName>
    <definedName name="tipo" localSheetId="1">[1]db1!$E$2:$E$4</definedName>
    <definedName name="tipo">[2]db1!$E$2:$E$4</definedName>
    <definedName name="tipo_1">[3]db1!$E$2:$E$4</definedName>
    <definedName name="_xlnm.Print_Titles" localSheetId="0">'controllo terr'!$1:$6</definedName>
    <definedName name="_xlnm.Print_Titles" localSheetId="2">'sistemi gest'!$1:$6</definedName>
    <definedName name="_xlnm.Print_Titles" localSheetId="1">videosor!$1:$6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T65491" i="3" l="1"/>
  <c r="IS65491" i="3"/>
  <c r="IR65491" i="3"/>
  <c r="IQ65491" i="3"/>
  <c r="M80" i="3"/>
  <c r="A67" i="3"/>
  <c r="IU65491" i="3" s="1"/>
  <c r="A52" i="3"/>
  <c r="A44" i="3"/>
  <c r="A22" i="3"/>
  <c r="A23" i="3" s="1"/>
  <c r="IT65491" i="2"/>
  <c r="IS65491" i="2"/>
  <c r="IR65491" i="2"/>
  <c r="IQ65491" i="2"/>
  <c r="M80" i="2"/>
  <c r="A67" i="2"/>
  <c r="IU65491" i="2" s="1"/>
  <c r="A52" i="2"/>
  <c r="A44" i="2"/>
  <c r="A22" i="2"/>
  <c r="A23" i="2" s="1"/>
  <c r="IT65491" i="1"/>
  <c r="IS65491" i="1"/>
  <c r="IR65491" i="1"/>
  <c r="IQ65491" i="1"/>
  <c r="M80" i="1"/>
  <c r="A67" i="1"/>
  <c r="IU65491" i="1" s="1"/>
  <c r="A52" i="1"/>
  <c r="A50" i="1"/>
  <c r="A22" i="1"/>
  <c r="A44" i="1" s="1"/>
  <c r="A46" i="3" l="1"/>
  <c r="A24" i="3"/>
  <c r="A48" i="3" s="1"/>
  <c r="A24" i="2"/>
  <c r="A48" i="2" s="1"/>
  <c r="A46" i="2"/>
  <c r="A23" i="1"/>
  <c r="A46" i="1" l="1"/>
  <c r="A24" i="1"/>
  <c r="A48" i="1" s="1"/>
</calcChain>
</file>

<file path=xl/sharedStrings.xml><?xml version="1.0" encoding="utf-8"?>
<sst xmlns="http://schemas.openxmlformats.org/spreadsheetml/2006/main" count="331" uniqueCount="100">
  <si>
    <t>OBIETTIVO GESTIONALE n.17</t>
  </si>
  <si>
    <t>DIRIGENTE / PO</t>
  </si>
  <si>
    <t>SETTORE/CDR</t>
  </si>
  <si>
    <t>ALTRI CDR COINVOLTI</t>
  </si>
  <si>
    <t>ACCHIARDI Gianluca</t>
  </si>
  <si>
    <t>SERVIZIO VIGILANZA</t>
  </si>
  <si>
    <t>OBJ Strategico DUP</t>
  </si>
  <si>
    <t>XXX</t>
  </si>
  <si>
    <t>Missione</t>
  </si>
  <si>
    <t>OBJ Operativo DUP</t>
  </si>
  <si>
    <t>Programma</t>
  </si>
  <si>
    <t>Titolo Obiettivo:</t>
  </si>
  <si>
    <t>Controllo del territorio con particolare attenzione alle attività relative 
al controllo della circolazione stradale</t>
  </si>
  <si>
    <t>Descrizione Obiettivo:</t>
  </si>
  <si>
    <t>L'Ente intende effettuare interventi di Controllo del territorio con particolare attenzione alle attività relative 
al controllo della circolazione stradale:
- Controllo zone a disco
- Controllo mediante apparecchiature elettroniche di velocità
- Controllo assicurazioni e revisioni</t>
  </si>
  <si>
    <t>Tempi di realizzazione</t>
  </si>
  <si>
    <t>x</t>
  </si>
  <si>
    <t>Descrizione delle fasi di attuazione nell'anno:</t>
  </si>
  <si>
    <t>Valutazione dispositivi da utilizzare più idonei da fornire al personale per l'espletamento dei servizi</t>
  </si>
  <si>
    <t>Predisposizione dei servizi in riferimento alla normativa attuale</t>
  </si>
  <si>
    <t>Definizione dei programmi per l'attuazione dell'attività di controllo</t>
  </si>
  <si>
    <t>Formazione del personale sulle attività pianificate</t>
  </si>
  <si>
    <t>INDICATORI DI RISULTATO</t>
  </si>
  <si>
    <t>Indici di efficacia</t>
  </si>
  <si>
    <t>ATTESO</t>
  </si>
  <si>
    <t>RAGGIUNTO</t>
  </si>
  <si>
    <t>Scost.</t>
  </si>
  <si>
    <t>n. agenti formati</t>
  </si>
  <si>
    <t>Indici di efficacia temporale</t>
  </si>
  <si>
    <t>Indici di efficienza economica</t>
  </si>
  <si>
    <t>Indici di qualità</t>
  </si>
  <si>
    <t>CRONOPROGRAMMA</t>
  </si>
  <si>
    <t>FASI E TEMPI</t>
  </si>
  <si>
    <t>Gennaio</t>
  </si>
  <si>
    <t>Febbraio</t>
  </si>
  <si>
    <t>Marzo</t>
  </si>
  <si>
    <t>Aprile</t>
  </si>
  <si>
    <t>Maggio</t>
  </si>
  <si>
    <t>Giugno</t>
  </si>
  <si>
    <t>Luglio</t>
  </si>
  <si>
    <t>Agosto</t>
  </si>
  <si>
    <t>Settembre</t>
  </si>
  <si>
    <t>Ottobre</t>
  </si>
  <si>
    <t>Novembre</t>
  </si>
  <si>
    <t>Dicembre</t>
  </si>
  <si>
    <t>PERSONALE DIRIGENZIALE E DEI LIVELLI COINVOLTI NELL'OBIETTIVO</t>
  </si>
  <si>
    <t>Cat.</t>
  </si>
  <si>
    <t>Cognome e Nome</t>
  </si>
  <si>
    <t>% Partecipazione</t>
  </si>
  <si>
    <t>Costo orario</t>
  </si>
  <si>
    <t>% di tempo
n° ore dedicate</t>
  </si>
  <si>
    <t>Costo della risorsa</t>
  </si>
  <si>
    <t>D</t>
  </si>
  <si>
    <r>
      <t xml:space="preserve">C </t>
    </r>
    <r>
      <rPr>
        <sz val="7"/>
        <rFont val="Tahoma"/>
        <family val="2"/>
      </rPr>
      <t>impiegata</t>
    </r>
  </si>
  <si>
    <t>Aimar Franca</t>
  </si>
  <si>
    <r>
      <t xml:space="preserve">C </t>
    </r>
    <r>
      <rPr>
        <sz val="7"/>
        <rFont val="Tahoma"/>
        <family val="2"/>
      </rPr>
      <t>ispettore</t>
    </r>
  </si>
  <si>
    <t>Maisa Fausto</t>
  </si>
  <si>
    <r>
      <t xml:space="preserve">C </t>
    </r>
    <r>
      <rPr>
        <sz val="7"/>
        <rFont val="Tahoma"/>
        <family val="2"/>
      </rPr>
      <t>agente</t>
    </r>
  </si>
  <si>
    <t xml:space="preserve">Rambelli Matteo </t>
  </si>
  <si>
    <t>Martini Davide</t>
  </si>
  <si>
    <t>Zavatteri Michele</t>
  </si>
  <si>
    <t>COSTO DELLE RISORSE INTERNE</t>
  </si>
  <si>
    <t>RISORSE AGGIUNTIVE UTILIZZATE</t>
  </si>
  <si>
    <t>Tipologia</t>
  </si>
  <si>
    <t>Descrizione</t>
  </si>
  <si>
    <t>Costo</t>
  </si>
  <si>
    <t>COSTO COMPLESSIVO DELL'OBIETTIVO</t>
  </si>
  <si>
    <t>DES</t>
  </si>
  <si>
    <t>TYP</t>
  </si>
  <si>
    <t>ATT</t>
  </si>
  <si>
    <t>VA</t>
  </si>
  <si>
    <t>ADD</t>
  </si>
  <si>
    <t>OBIETTIVO GESTIONALE n.18</t>
  </si>
  <si>
    <t xml:space="preserve">Gestione della videosorveglianza </t>
  </si>
  <si>
    <t>L'Ente intende occuparsi della gestione della videosorveglianza per migliorare il controllo del territorio comunale di competenza, interagendo con le forze di polizia giudiziaria per la repressione dei reati (prima fase anno 2022)</t>
  </si>
  <si>
    <t>Definizione delle procedure di gestione del programma</t>
  </si>
  <si>
    <t>Interventi di verifica dei passaggi in merito ad eventi criminosi</t>
  </si>
  <si>
    <t>Sostituzione e incremento impianto con nuove telecamere più performanti</t>
  </si>
  <si>
    <t>Gestione procedura e affidamento servizio</t>
  </si>
  <si>
    <t>efficacia manutenzione programmi-riduzione tempi interruzione servizio</t>
  </si>
  <si>
    <t>OBIETTIVO GESTIONALE n.19</t>
  </si>
  <si>
    <t>Miglioramento delle procedure relative alle funzionalità dei sistemi 
gestionali dell’Ufficio</t>
  </si>
  <si>
    <t>L'Ente intende migliorare le procedure relative alle funzionalità dei sistemi gestionali dell’Ufficio per poter ottenere un miglioramento dei tempi di lavoro di istruttoria</t>
  </si>
  <si>
    <t>Verifica dei tempi di gestione delle procedure</t>
  </si>
  <si>
    <t>Definizione dei responsabili di procedimento</t>
  </si>
  <si>
    <t>Confronto dei sistemi in uso nella pubblica amministrazione e adeguamento alla normativa sulla informatizzazione</t>
  </si>
  <si>
    <t>Adeguamento dei sistemi in utilizzo e formazione</t>
  </si>
  <si>
    <t>adeguamento sistemi gestionali alla normativa sulla informatizzazione</t>
  </si>
  <si>
    <t>Attuato, individuando il nuovo fornitore nella ditta Halley</t>
  </si>
  <si>
    <t>Attuato, aumentando il numero dei controlli</t>
  </si>
  <si>
    <t>Iniziata la formazione con i nuovi protocolli informatici</t>
  </si>
  <si>
    <t>Formazione interna con il personale periodica, ogni 3 mesi</t>
  </si>
  <si>
    <t>Attuato nel 2022 con particolare attenzione all'affidabilità delle riprese video</t>
  </si>
  <si>
    <t>N. 22 interventi di verifica per eventi criminosi</t>
  </si>
  <si>
    <t>Iniziato nel 2022 e attuato a marzo 2023</t>
  </si>
  <si>
    <t>Determina n. 67 del 29/11/2022</t>
  </si>
  <si>
    <t>Riduzione dei tempi di trasmisisone verbali: di regola entro la settimana successiva alla rilevazione, gli altri entro i termini previsti</t>
  </si>
  <si>
    <t>Entro inizio anno vengono nominati i responsabili di procedimento per la parte di competenza.</t>
  </si>
  <si>
    <t>A seguito confronto dei gestionali relativi alla gestione delle sanzioni a novembre è stato attivato il gestionale Halley e tutto il personale ha iniziato l'utilizzo di Siscom Nuvola</t>
  </si>
  <si>
    <t>Come sopra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</si>
</sst>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quot;€&quot;\ #,##0.00"/>
    <numFmt numFmtId="166" formatCode="_-&quot;€&quot;\ * #,##0.00_-;\-&quot;€&quot;\ * #,##0.00_-;_-&quot;€&quot;\ * &quot;-&quot;??_-;_-@_-"/>
  </numFmts>
  <fonts count="12" x14ac:knownFonts="1">
    <font>
      <sz val="11"/>
      <color theme="1"/>
      <name val="Calibri"/>
      <family val="2"/>
      <scheme val="minor"/>
    </font>
    <font>
      <sz val="10"/>
      <name val="Tahoma"/>
      <family val="2"/>
    </font>
    <font>
      <sz val="14"/>
      <name val="Tahoma"/>
      <family val="2"/>
    </font>
    <font>
      <sz val="9"/>
      <name val="Tahoma"/>
      <family val="2"/>
    </font>
    <font>
      <b/>
      <sz val="9"/>
      <name val="Tahoma"/>
      <family val="2"/>
    </font>
    <font>
      <i/>
      <sz val="9"/>
      <name val="Tahoma"/>
      <family val="2"/>
    </font>
    <font>
      <b/>
      <sz val="10"/>
      <name val="Tahoma"/>
      <family val="2"/>
    </font>
    <font>
      <sz val="8"/>
      <name val="Tahoma"/>
      <family val="2"/>
    </font>
    <font>
      <sz val="10"/>
      <color rgb="FFFF0000"/>
      <name val="Tahoma"/>
      <family val="2"/>
    </font>
    <font>
      <sz val="7"/>
      <name val="Tahoma"/>
      <family val="2"/>
    </font>
    <font>
      <sz val="10"/>
      <color theme="0"/>
      <name val="Tahoma"/>
      <family val="2"/>
    </font>
    <font>
      <sz val="10"/>
      <name val="Arial"/>
      <family val="2"/>
    </font>
  </fonts>
  <fills count="11">
    <fill>
      <patternFill patternType="none"/>
    </fill>
    <fill>
      <patternFill patternType="gray125"/>
    </fill>
    <fill>
      <patternFill patternType="solid">
        <fgColor theme="6" tint="0.59999389629810485"/>
        <bgColor indexed="64"/>
      </patternFill>
    </fill>
    <fill>
      <patternFill patternType="solid">
        <fgColor theme="2" tint="-9.9978637043366805E-2"/>
        <bgColor indexed="64"/>
      </patternFill>
    </fill>
    <fill>
      <patternFill patternType="solid">
        <fgColor theme="0"/>
        <bgColor indexed="64"/>
      </patternFill>
    </fill>
    <fill>
      <patternFill patternType="solid">
        <fgColor theme="2" tint="-0.249977111117893"/>
        <bgColor indexed="64"/>
      </patternFill>
    </fill>
    <fill>
      <patternFill patternType="solid">
        <fgColor rgb="FFFFFFCC"/>
        <bgColor indexed="64"/>
      </patternFill>
    </fill>
    <fill>
      <patternFill patternType="solid">
        <fgColor theme="0" tint="-4.9989318521683403E-2"/>
        <bgColor indexed="64"/>
      </patternFill>
    </fill>
    <fill>
      <patternFill patternType="solid">
        <fgColor indexed="22"/>
        <bgColor indexed="64"/>
      </patternFill>
    </fill>
    <fill>
      <patternFill patternType="solid">
        <fgColor rgb="FFFF0000"/>
        <bgColor indexed="64"/>
      </patternFill>
    </fill>
    <fill>
      <patternFill patternType="solid">
        <fgColor rgb="FFFFFF00"/>
        <bgColor indexed="64"/>
      </patternFill>
    </fill>
  </fills>
  <borders count="81">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hair">
        <color indexed="64"/>
      </bottom>
      <diagonal/>
    </border>
    <border>
      <left/>
      <right style="thin">
        <color indexed="64"/>
      </right>
      <top style="medium">
        <color indexed="64"/>
      </top>
      <bottom/>
      <diagonal/>
    </border>
    <border>
      <left/>
      <right/>
      <top/>
      <bottom style="medium">
        <color indexed="64"/>
      </bottom>
      <diagonal/>
    </border>
    <border>
      <left style="thin">
        <color indexed="64"/>
      </left>
      <right style="thin">
        <color indexed="64"/>
      </right>
      <top style="thin">
        <color indexed="64"/>
      </top>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s>
  <cellStyleXfs count="5">
    <xf numFmtId="0" fontId="0" fillId="0" borderId="0"/>
    <xf numFmtId="0" fontId="1" fillId="0" borderId="0"/>
    <xf numFmtId="0" fontId="1" fillId="0" borderId="0"/>
    <xf numFmtId="0" fontId="1" fillId="0" borderId="0"/>
    <xf numFmtId="0" fontId="11" fillId="0" borderId="0"/>
  </cellStyleXfs>
  <cellXfs count="244">
    <xf numFmtId="0" fontId="0" fillId="0" borderId="0" xfId="0"/>
    <xf numFmtId="0" fontId="1" fillId="0" borderId="0" xfId="1" applyAlignment="1" applyProtection="1">
      <alignment horizontal="center" vertical="center"/>
      <protection locked="0"/>
    </xf>
    <xf numFmtId="0" fontId="3" fillId="0" borderId="0" xfId="1" applyFont="1" applyAlignment="1" applyProtection="1">
      <alignment horizontal="center" vertical="center"/>
      <protection locked="0"/>
    </xf>
    <xf numFmtId="0" fontId="1" fillId="0" borderId="22" xfId="1" applyBorder="1" applyAlignment="1">
      <alignment horizontal="center" vertical="center"/>
    </xf>
    <xf numFmtId="0" fontId="1" fillId="0" borderId="0" xfId="1" applyAlignment="1">
      <alignment horizontal="center" vertical="center"/>
    </xf>
    <xf numFmtId="0" fontId="3" fillId="2" borderId="30" xfId="1" applyFont="1" applyFill="1" applyBorder="1" applyAlignment="1">
      <alignment horizontal="center" vertical="center" wrapText="1"/>
    </xf>
    <xf numFmtId="0" fontId="3" fillId="2" borderId="34" xfId="1" applyFont="1" applyFill="1" applyBorder="1" applyAlignment="1">
      <alignment horizontal="center" vertical="center" wrapText="1"/>
    </xf>
    <xf numFmtId="0" fontId="3" fillId="2" borderId="35" xfId="1" applyFont="1" applyFill="1" applyBorder="1" applyAlignment="1">
      <alignment horizontal="center" vertical="center" wrapText="1"/>
    </xf>
    <xf numFmtId="0" fontId="3" fillId="2" borderId="36" xfId="1" applyFont="1" applyFill="1" applyBorder="1" applyAlignment="1">
      <alignment horizontal="center" vertical="center" wrapText="1"/>
    </xf>
    <xf numFmtId="0" fontId="3" fillId="2" borderId="37" xfId="1" applyFont="1" applyFill="1" applyBorder="1" applyAlignment="1">
      <alignment horizontal="center" vertical="center" wrapText="1"/>
    </xf>
    <xf numFmtId="0" fontId="3" fillId="2" borderId="38" xfId="1" applyFont="1" applyFill="1" applyBorder="1" applyAlignment="1">
      <alignment horizontal="center" vertical="center" wrapText="1"/>
    </xf>
    <xf numFmtId="0" fontId="1" fillId="2" borderId="10" xfId="2" applyFill="1" applyBorder="1" applyAlignment="1">
      <alignment horizontal="center" vertical="center"/>
    </xf>
    <xf numFmtId="0" fontId="1" fillId="2" borderId="17" xfId="2" applyFill="1" applyBorder="1" applyAlignment="1">
      <alignment horizontal="center" vertical="center"/>
    </xf>
    <xf numFmtId="0" fontId="7" fillId="7" borderId="10" xfId="2" applyFont="1" applyFill="1" applyBorder="1" applyAlignment="1" applyProtection="1">
      <alignment horizontal="center" vertical="center"/>
      <protection locked="0"/>
    </xf>
    <xf numFmtId="0" fontId="7" fillId="7" borderId="46" xfId="2" applyFont="1" applyFill="1" applyBorder="1" applyAlignment="1" applyProtection="1">
      <alignment horizontal="center" vertical="center"/>
      <protection locked="0"/>
    </xf>
    <xf numFmtId="0" fontId="7" fillId="7" borderId="47" xfId="2" applyFont="1" applyFill="1" applyBorder="1" applyAlignment="1" applyProtection="1">
      <alignment horizontal="center" vertical="center"/>
      <protection locked="0"/>
    </xf>
    <xf numFmtId="0" fontId="7" fillId="7" borderId="51" xfId="2" applyFont="1" applyFill="1" applyBorder="1" applyAlignment="1" applyProtection="1">
      <alignment horizontal="center" vertical="center"/>
      <protection locked="0"/>
    </xf>
    <xf numFmtId="0" fontId="7" fillId="7" borderId="52" xfId="2" applyFont="1" applyFill="1" applyBorder="1" applyAlignment="1" applyProtection="1">
      <alignment horizontal="center" vertical="center"/>
      <protection locked="0"/>
    </xf>
    <xf numFmtId="0" fontId="7" fillId="7" borderId="56" xfId="2" applyFont="1" applyFill="1" applyBorder="1" applyAlignment="1" applyProtection="1">
      <alignment horizontal="center" vertical="center"/>
      <protection locked="0"/>
    </xf>
    <xf numFmtId="0" fontId="7" fillId="7" borderId="57" xfId="2" applyFont="1" applyFill="1" applyBorder="1" applyAlignment="1" applyProtection="1">
      <alignment horizontal="center" vertical="center"/>
      <protection locked="0"/>
    </xf>
    <xf numFmtId="0" fontId="7" fillId="2" borderId="10" xfId="1" applyFont="1" applyFill="1" applyBorder="1" applyAlignment="1">
      <alignment horizontal="center" vertical="center" textRotation="90"/>
    </xf>
    <xf numFmtId="0" fontId="1" fillId="0" borderId="34" xfId="1" applyBorder="1" applyAlignment="1" applyProtection="1">
      <alignment horizontal="center" vertical="center"/>
      <protection locked="0"/>
    </xf>
    <xf numFmtId="0" fontId="1" fillId="0" borderId="60" xfId="1" applyBorder="1" applyAlignment="1" applyProtection="1">
      <alignment horizontal="center" vertical="center"/>
      <protection locked="0"/>
    </xf>
    <xf numFmtId="0" fontId="1" fillId="0" borderId="61" xfId="1" applyBorder="1" applyAlignment="1" applyProtection="1">
      <alignment horizontal="center" vertical="center"/>
      <protection locked="0"/>
    </xf>
    <xf numFmtId="0" fontId="8" fillId="0" borderId="61" xfId="1" applyFont="1" applyBorder="1" applyAlignment="1" applyProtection="1">
      <alignment horizontal="center" vertical="center"/>
      <protection locked="0"/>
    </xf>
    <xf numFmtId="0" fontId="1" fillId="2" borderId="64" xfId="1" applyFill="1" applyBorder="1" applyAlignment="1">
      <alignment horizontal="center" vertical="center" wrapText="1"/>
    </xf>
    <xf numFmtId="0" fontId="3" fillId="0" borderId="34" xfId="1" applyFont="1" applyBorder="1" applyAlignment="1" applyProtection="1">
      <alignment horizontal="center" vertical="center"/>
      <protection locked="0"/>
    </xf>
    <xf numFmtId="0" fontId="3" fillId="0" borderId="36" xfId="1" applyFont="1" applyBorder="1" applyAlignment="1" applyProtection="1">
      <alignment horizontal="center" vertical="center" wrapText="1"/>
      <protection locked="0"/>
    </xf>
    <xf numFmtId="165" fontId="1" fillId="2" borderId="72" xfId="1" applyNumberFormat="1" applyFill="1" applyBorder="1" applyAlignment="1" applyProtection="1">
      <alignment horizontal="center" vertical="center"/>
      <protection locked="0"/>
    </xf>
    <xf numFmtId="165" fontId="1" fillId="2" borderId="73" xfId="1" applyNumberFormat="1" applyFill="1" applyBorder="1" applyAlignment="1" applyProtection="1">
      <alignment horizontal="center" vertical="center"/>
      <protection locked="0"/>
    </xf>
    <xf numFmtId="2" fontId="1" fillId="2" borderId="72" xfId="1" applyNumberFormat="1" applyFill="1" applyBorder="1" applyAlignment="1" applyProtection="1">
      <alignment horizontal="center" vertical="center"/>
      <protection locked="0"/>
    </xf>
    <xf numFmtId="2" fontId="1" fillId="2" borderId="73" xfId="1" applyNumberFormat="1" applyFill="1" applyBorder="1" applyAlignment="1" applyProtection="1">
      <alignment horizontal="center" vertical="center"/>
      <protection locked="0"/>
    </xf>
    <xf numFmtId="165" fontId="1" fillId="8" borderId="74" xfId="1" applyNumberFormat="1" applyFill="1" applyBorder="1" applyAlignment="1" applyProtection="1">
      <alignment horizontal="center" vertical="center"/>
      <protection locked="0"/>
    </xf>
    <xf numFmtId="165" fontId="1" fillId="8" borderId="73" xfId="1" applyNumberFormat="1" applyFill="1" applyBorder="1" applyAlignment="1" applyProtection="1">
      <alignment horizontal="center" vertical="center"/>
      <protection locked="0"/>
    </xf>
    <xf numFmtId="0" fontId="6" fillId="8" borderId="11" xfId="1" applyFont="1" applyFill="1" applyBorder="1" applyAlignment="1">
      <alignment horizontal="center" vertical="center"/>
    </xf>
    <xf numFmtId="0" fontId="8" fillId="9" borderId="60" xfId="1" applyFont="1" applyFill="1" applyBorder="1" applyAlignment="1" applyProtection="1">
      <alignment horizontal="center" vertical="center"/>
      <protection locked="0"/>
    </xf>
    <xf numFmtId="0" fontId="8" fillId="9" borderId="34" xfId="1" applyFont="1" applyFill="1" applyBorder="1" applyAlignment="1" applyProtection="1">
      <alignment horizontal="center" vertical="center"/>
      <protection locked="0"/>
    </xf>
    <xf numFmtId="0" fontId="1" fillId="9" borderId="61" xfId="1" applyFill="1" applyBorder="1" applyAlignment="1" applyProtection="1">
      <alignment horizontal="center" vertical="center"/>
      <protection locked="0"/>
    </xf>
    <xf numFmtId="0" fontId="10" fillId="9" borderId="61" xfId="1" applyFont="1" applyFill="1" applyBorder="1" applyAlignment="1" applyProtection="1">
      <alignment horizontal="center" vertical="center"/>
      <protection locked="0"/>
    </xf>
    <xf numFmtId="0" fontId="8" fillId="9" borderId="61" xfId="1" applyFont="1" applyFill="1" applyBorder="1" applyAlignment="1" applyProtection="1">
      <alignment horizontal="center" vertical="center"/>
      <protection locked="0"/>
    </xf>
    <xf numFmtId="165" fontId="1" fillId="4" borderId="72" xfId="1" applyNumberFormat="1" applyFill="1" applyBorder="1" applyAlignment="1" applyProtection="1">
      <alignment horizontal="center" vertical="center"/>
      <protection locked="0"/>
    </xf>
    <xf numFmtId="165" fontId="1" fillId="4" borderId="73" xfId="1" applyNumberFormat="1" applyFill="1" applyBorder="1" applyAlignment="1" applyProtection="1">
      <alignment horizontal="center" vertical="center"/>
      <protection locked="0"/>
    </xf>
    <xf numFmtId="0" fontId="8" fillId="10" borderId="60" xfId="1" applyFont="1" applyFill="1" applyBorder="1" applyAlignment="1" applyProtection="1">
      <alignment horizontal="center" vertical="center"/>
      <protection locked="0"/>
    </xf>
    <xf numFmtId="0" fontId="1" fillId="10" borderId="60" xfId="1" applyFill="1" applyBorder="1" applyAlignment="1" applyProtection="1">
      <alignment horizontal="center" vertical="center"/>
      <protection locked="0"/>
    </xf>
    <xf numFmtId="0" fontId="1" fillId="0" borderId="71" xfId="1" applyBorder="1" applyAlignment="1" applyProtection="1">
      <alignment horizontal="center" vertical="center"/>
      <protection locked="0"/>
    </xf>
    <xf numFmtId="0" fontId="1" fillId="0" borderId="32" xfId="1" applyBorder="1" applyAlignment="1" applyProtection="1">
      <alignment horizontal="center" vertical="center"/>
      <protection locked="0"/>
    </xf>
    <xf numFmtId="0" fontId="1" fillId="0" borderId="33" xfId="1" applyBorder="1" applyAlignment="1" applyProtection="1">
      <alignment horizontal="center" vertical="center"/>
      <protection locked="0"/>
    </xf>
    <xf numFmtId="0" fontId="1" fillId="0" borderId="77" xfId="1" applyBorder="1" applyAlignment="1" applyProtection="1">
      <alignment horizontal="center" vertical="center"/>
      <protection locked="0"/>
    </xf>
    <xf numFmtId="0" fontId="1" fillId="0" borderId="80" xfId="1" applyBorder="1" applyAlignment="1" applyProtection="1">
      <alignment horizontal="center" vertical="center"/>
      <protection locked="0"/>
    </xf>
    <xf numFmtId="0" fontId="1" fillId="0" borderId="78" xfId="1" applyBorder="1" applyAlignment="1" applyProtection="1">
      <alignment horizontal="center" vertical="center"/>
      <protection locked="0"/>
    </xf>
    <xf numFmtId="0" fontId="1" fillId="8" borderId="71" xfId="1" applyFill="1" applyBorder="1" applyAlignment="1" applyProtection="1">
      <alignment horizontal="center" vertical="center"/>
      <protection locked="0"/>
    </xf>
    <xf numFmtId="0" fontId="1" fillId="8" borderId="33" xfId="1" applyFill="1" applyBorder="1" applyAlignment="1" applyProtection="1">
      <alignment horizontal="center" vertical="center"/>
      <protection locked="0"/>
    </xf>
    <xf numFmtId="0" fontId="1" fillId="8" borderId="77" xfId="1" applyFill="1" applyBorder="1" applyAlignment="1" applyProtection="1">
      <alignment horizontal="center" vertical="center"/>
      <protection locked="0"/>
    </xf>
    <xf numFmtId="0" fontId="1" fillId="8" borderId="78" xfId="1" applyFill="1" applyBorder="1" applyAlignment="1" applyProtection="1">
      <alignment horizontal="center" vertical="center"/>
      <protection locked="0"/>
    </xf>
    <xf numFmtId="0" fontId="1" fillId="8" borderId="79" xfId="1" applyFill="1" applyBorder="1" applyAlignment="1">
      <alignment horizontal="center" vertical="center"/>
    </xf>
    <xf numFmtId="166" fontId="1" fillId="8" borderId="79" xfId="1" applyNumberFormat="1" applyFill="1" applyBorder="1" applyAlignment="1">
      <alignment horizontal="center" vertical="center"/>
    </xf>
    <xf numFmtId="0" fontId="6" fillId="6" borderId="79" xfId="1" applyFont="1" applyFill="1" applyBorder="1" applyAlignment="1">
      <alignment horizontal="center" vertical="center"/>
    </xf>
    <xf numFmtId="166" fontId="6" fillId="6" borderId="79" xfId="1" applyNumberFormat="1" applyFont="1" applyFill="1" applyBorder="1" applyAlignment="1">
      <alignment horizontal="center" vertical="center"/>
    </xf>
    <xf numFmtId="0" fontId="1" fillId="6" borderId="10" xfId="1" applyFill="1" applyBorder="1" applyAlignment="1">
      <alignment horizontal="center" vertical="center"/>
    </xf>
    <xf numFmtId="0" fontId="1" fillId="2" borderId="64" xfId="1" applyFill="1" applyBorder="1" applyAlignment="1">
      <alignment horizontal="center" vertical="center"/>
    </xf>
    <xf numFmtId="0" fontId="1" fillId="2" borderId="26" xfId="1" applyFill="1" applyBorder="1" applyAlignment="1">
      <alignment horizontal="center" vertical="center"/>
    </xf>
    <xf numFmtId="0" fontId="1" fillId="2" borderId="27" xfId="1" applyFill="1" applyBorder="1" applyAlignment="1">
      <alignment horizontal="center" vertical="center"/>
    </xf>
    <xf numFmtId="0" fontId="1" fillId="8" borderId="26" xfId="1" applyFill="1" applyBorder="1" applyAlignment="1">
      <alignment horizontal="center" vertical="center"/>
    </xf>
    <xf numFmtId="0" fontId="1" fillId="8" borderId="19" xfId="1" applyFill="1" applyBorder="1" applyAlignment="1">
      <alignment horizontal="center" vertical="center"/>
    </xf>
    <xf numFmtId="0" fontId="1" fillId="0" borderId="69" xfId="1" applyBorder="1" applyAlignment="1" applyProtection="1">
      <alignment horizontal="center" vertical="center"/>
      <protection locked="0"/>
    </xf>
    <xf numFmtId="0" fontId="1" fillId="0" borderId="66" xfId="1" applyBorder="1" applyAlignment="1" applyProtection="1">
      <alignment horizontal="center" vertical="center"/>
      <protection locked="0"/>
    </xf>
    <xf numFmtId="0" fontId="1" fillId="0" borderId="67" xfId="1" applyBorder="1" applyAlignment="1" applyProtection="1">
      <alignment horizontal="center" vertical="center"/>
      <protection locked="0"/>
    </xf>
    <xf numFmtId="0" fontId="1" fillId="8" borderId="69" xfId="1" applyFill="1" applyBorder="1" applyAlignment="1" applyProtection="1">
      <alignment horizontal="center" vertical="center"/>
      <protection locked="0"/>
    </xf>
    <xf numFmtId="0" fontId="1" fillId="8" borderId="67" xfId="1" applyFill="1" applyBorder="1" applyAlignment="1" applyProtection="1">
      <alignment horizontal="center" vertical="center"/>
      <protection locked="0"/>
    </xf>
    <xf numFmtId="0" fontId="1" fillId="0" borderId="51" xfId="1" applyBorder="1" applyAlignment="1" applyProtection="1">
      <alignment horizontal="center" vertical="center"/>
      <protection locked="0"/>
    </xf>
    <xf numFmtId="0" fontId="1" fillId="0" borderId="49" xfId="1" applyBorder="1" applyAlignment="1" applyProtection="1">
      <alignment horizontal="center" vertical="center"/>
      <protection locked="0"/>
    </xf>
    <xf numFmtId="0" fontId="1" fillId="0" borderId="50" xfId="1" applyBorder="1" applyAlignment="1" applyProtection="1">
      <alignment horizontal="center" vertical="center"/>
      <protection locked="0"/>
    </xf>
    <xf numFmtId="10" fontId="1" fillId="2" borderId="75" xfId="1" applyNumberFormat="1" applyFill="1" applyBorder="1" applyAlignment="1" applyProtection="1">
      <alignment horizontal="center" vertical="center"/>
      <protection locked="0"/>
    </xf>
    <xf numFmtId="10" fontId="1" fillId="2" borderId="76" xfId="1" applyNumberFormat="1" applyFill="1" applyBorder="1" applyAlignment="1" applyProtection="1">
      <alignment horizontal="center" vertical="center"/>
      <protection locked="0"/>
    </xf>
    <xf numFmtId="165" fontId="1" fillId="2" borderId="77" xfId="1" applyNumberFormat="1" applyFill="1" applyBorder="1" applyAlignment="1" applyProtection="1">
      <alignment horizontal="center" vertical="center"/>
      <protection locked="0"/>
    </xf>
    <xf numFmtId="165" fontId="1" fillId="2" borderId="78" xfId="1" applyNumberFormat="1" applyFill="1" applyBorder="1" applyAlignment="1" applyProtection="1">
      <alignment horizontal="center" vertical="center"/>
      <protection locked="0"/>
    </xf>
    <xf numFmtId="2" fontId="1" fillId="2" borderId="77" xfId="1" applyNumberFormat="1" applyFill="1" applyBorder="1" applyAlignment="1" applyProtection="1">
      <alignment horizontal="center" vertical="center"/>
      <protection locked="0"/>
    </xf>
    <xf numFmtId="2" fontId="1" fillId="2" borderId="78" xfId="1" applyNumberFormat="1" applyFill="1" applyBorder="1" applyAlignment="1" applyProtection="1">
      <alignment horizontal="center" vertical="center"/>
      <protection locked="0"/>
    </xf>
    <xf numFmtId="165" fontId="1" fillId="8" borderId="75" xfId="1" applyNumberFormat="1" applyFill="1" applyBorder="1" applyAlignment="1" applyProtection="1">
      <alignment horizontal="center" vertical="center"/>
      <protection locked="0"/>
    </xf>
    <xf numFmtId="165" fontId="1" fillId="8" borderId="78" xfId="1" applyNumberFormat="1" applyFill="1" applyBorder="1" applyAlignment="1" applyProtection="1">
      <alignment horizontal="center" vertical="center"/>
      <protection locked="0"/>
    </xf>
    <xf numFmtId="0" fontId="6" fillId="8" borderId="12" xfId="1" applyFont="1" applyFill="1" applyBorder="1" applyAlignment="1">
      <alignment horizontal="center" vertical="center"/>
    </xf>
    <xf numFmtId="0" fontId="6" fillId="8" borderId="25" xfId="1" applyFont="1" applyFill="1" applyBorder="1" applyAlignment="1">
      <alignment horizontal="center" vertical="center"/>
    </xf>
    <xf numFmtId="10" fontId="1" fillId="0" borderId="31" xfId="1" applyNumberFormat="1" applyBorder="1" applyAlignment="1" applyProtection="1">
      <alignment horizontal="center" vertical="center"/>
      <protection locked="0"/>
    </xf>
    <xf numFmtId="10" fontId="1" fillId="0" borderId="70" xfId="1" applyNumberFormat="1" applyBorder="1" applyAlignment="1" applyProtection="1">
      <alignment horizontal="center" vertical="center"/>
      <protection locked="0"/>
    </xf>
    <xf numFmtId="165" fontId="1" fillId="2" borderId="71" xfId="1" applyNumberFormat="1" applyFill="1" applyBorder="1" applyAlignment="1" applyProtection="1">
      <alignment horizontal="center" vertical="center"/>
      <protection locked="0"/>
    </xf>
    <xf numFmtId="165" fontId="1" fillId="2" borderId="33" xfId="1" applyNumberFormat="1" applyFill="1" applyBorder="1" applyAlignment="1" applyProtection="1">
      <alignment horizontal="center" vertical="center"/>
      <protection locked="0"/>
    </xf>
    <xf numFmtId="2" fontId="1" fillId="2" borderId="71" xfId="1" applyNumberFormat="1" applyFill="1" applyBorder="1" applyAlignment="1" applyProtection="1">
      <alignment horizontal="center" vertical="center"/>
      <protection locked="0"/>
    </xf>
    <xf numFmtId="2" fontId="1" fillId="2" borderId="33" xfId="1" applyNumberFormat="1" applyFill="1" applyBorder="1" applyAlignment="1" applyProtection="1">
      <alignment horizontal="center" vertical="center"/>
      <protection locked="0"/>
    </xf>
    <xf numFmtId="165" fontId="1" fillId="8" borderId="31" xfId="1" applyNumberFormat="1" applyFill="1" applyBorder="1" applyAlignment="1" applyProtection="1">
      <alignment horizontal="center" vertical="center"/>
      <protection locked="0"/>
    </xf>
    <xf numFmtId="165" fontId="1" fillId="8" borderId="33" xfId="1" applyNumberFormat="1" applyFill="1" applyBorder="1" applyAlignment="1" applyProtection="1">
      <alignment horizontal="center" vertical="center"/>
      <protection locked="0"/>
    </xf>
    <xf numFmtId="0" fontId="1" fillId="0" borderId="65" xfId="1" applyBorder="1" applyAlignment="1" applyProtection="1">
      <alignment horizontal="center" vertical="center"/>
      <protection locked="0"/>
    </xf>
    <xf numFmtId="10" fontId="1" fillId="0" borderId="65" xfId="1" applyNumberFormat="1" applyBorder="1" applyAlignment="1" applyProtection="1">
      <alignment horizontal="center" vertical="center"/>
      <protection locked="0"/>
    </xf>
    <xf numFmtId="10" fontId="1" fillId="0" borderId="68" xfId="1" applyNumberFormat="1" applyBorder="1" applyAlignment="1" applyProtection="1">
      <alignment horizontal="center" vertical="center"/>
      <protection locked="0"/>
    </xf>
    <xf numFmtId="165" fontId="1" fillId="2" borderId="69" xfId="1" applyNumberFormat="1" applyFill="1" applyBorder="1" applyAlignment="1" applyProtection="1">
      <alignment horizontal="center" vertical="center"/>
      <protection locked="0"/>
    </xf>
    <xf numFmtId="165" fontId="1" fillId="2" borderId="67" xfId="1" applyNumberFormat="1" applyFill="1" applyBorder="1" applyAlignment="1" applyProtection="1">
      <alignment horizontal="center" vertical="center"/>
      <protection locked="0"/>
    </xf>
    <xf numFmtId="2" fontId="1" fillId="2" borderId="69" xfId="1" applyNumberFormat="1" applyFill="1" applyBorder="1" applyAlignment="1" applyProtection="1">
      <alignment horizontal="center" vertical="center"/>
      <protection locked="0"/>
    </xf>
    <xf numFmtId="2" fontId="1" fillId="2" borderId="67" xfId="1" applyNumberFormat="1" applyFill="1" applyBorder="1" applyAlignment="1" applyProtection="1">
      <alignment horizontal="center" vertical="center"/>
      <protection locked="0"/>
    </xf>
    <xf numFmtId="165" fontId="1" fillId="8" borderId="65" xfId="1" applyNumberFormat="1" applyFill="1" applyBorder="1" applyAlignment="1" applyProtection="1">
      <alignment horizontal="center" vertical="center"/>
      <protection locked="0"/>
    </xf>
    <xf numFmtId="165" fontId="1" fillId="8" borderId="67" xfId="1" applyNumberFormat="1" applyFill="1" applyBorder="1" applyAlignment="1" applyProtection="1">
      <alignment horizontal="center" vertical="center"/>
      <protection locked="0"/>
    </xf>
    <xf numFmtId="0" fontId="1" fillId="6" borderId="15" xfId="1" applyFill="1" applyBorder="1" applyAlignment="1">
      <alignment horizontal="center" vertical="center"/>
    </xf>
    <xf numFmtId="0" fontId="1" fillId="6" borderId="16" xfId="1" applyFill="1" applyBorder="1" applyAlignment="1">
      <alignment horizontal="center" vertical="center"/>
    </xf>
    <xf numFmtId="0" fontId="1" fillId="6" borderId="28" xfId="1" applyFill="1" applyBorder="1" applyAlignment="1">
      <alignment horizontal="center" vertical="center"/>
    </xf>
    <xf numFmtId="0" fontId="1" fillId="2" borderId="64" xfId="1" applyFill="1" applyBorder="1" applyAlignment="1">
      <alignment horizontal="center" vertical="center" wrapText="1"/>
    </xf>
    <xf numFmtId="0" fontId="1" fillId="8" borderId="64" xfId="1" applyFill="1" applyBorder="1" applyAlignment="1">
      <alignment horizontal="center" vertical="center" wrapText="1"/>
    </xf>
    <xf numFmtId="0" fontId="1" fillId="0" borderId="26" xfId="1" applyBorder="1" applyAlignment="1">
      <alignment horizontal="center" vertical="center"/>
    </xf>
    <xf numFmtId="0" fontId="1" fillId="0" borderId="19" xfId="1" applyBorder="1" applyAlignment="1">
      <alignment horizontal="center" vertical="center"/>
    </xf>
    <xf numFmtId="0" fontId="1" fillId="0" borderId="58" xfId="1" applyBorder="1" applyAlignment="1">
      <alignment horizontal="center" vertical="center"/>
    </xf>
    <xf numFmtId="0" fontId="1" fillId="0" borderId="59" xfId="1" applyBorder="1" applyAlignment="1">
      <alignment horizontal="center" vertical="center"/>
    </xf>
    <xf numFmtId="0" fontId="1" fillId="0" borderId="6" xfId="1" applyBorder="1" applyAlignment="1">
      <alignment horizontal="center" vertical="center"/>
    </xf>
    <xf numFmtId="0" fontId="1" fillId="0" borderId="7" xfId="1" applyBorder="1" applyAlignment="1">
      <alignment horizontal="center" vertical="center"/>
    </xf>
    <xf numFmtId="0" fontId="1" fillId="0" borderId="62" xfId="1" applyBorder="1" applyAlignment="1">
      <alignment horizontal="center" vertical="center"/>
    </xf>
    <xf numFmtId="0" fontId="1" fillId="0" borderId="63" xfId="1" applyBorder="1" applyAlignment="1">
      <alignment horizontal="center" vertical="center"/>
    </xf>
    <xf numFmtId="0" fontId="7" fillId="0" borderId="53" xfId="2" applyFont="1" applyBorder="1" applyAlignment="1" applyProtection="1">
      <alignment horizontal="center" vertical="center"/>
      <protection locked="0"/>
    </xf>
    <xf numFmtId="0" fontId="7" fillId="0" borderId="54" xfId="2" applyFont="1" applyBorder="1" applyAlignment="1" applyProtection="1">
      <alignment horizontal="center" vertical="center"/>
      <protection locked="0"/>
    </xf>
    <xf numFmtId="0" fontId="7" fillId="0" borderId="55" xfId="2" applyFont="1" applyBorder="1" applyAlignment="1" applyProtection="1">
      <alignment horizontal="center" vertical="center"/>
      <protection locked="0"/>
    </xf>
    <xf numFmtId="0" fontId="7" fillId="7" borderId="56" xfId="2" applyFont="1" applyFill="1" applyBorder="1" applyAlignment="1" applyProtection="1">
      <alignment horizontal="center" vertical="center"/>
      <protection locked="0"/>
    </xf>
    <xf numFmtId="0" fontId="7" fillId="7" borderId="55" xfId="2" applyFont="1" applyFill="1" applyBorder="1" applyAlignment="1" applyProtection="1">
      <alignment horizontal="center" vertical="center"/>
      <protection locked="0"/>
    </xf>
    <xf numFmtId="0" fontId="7" fillId="0" borderId="56" xfId="2" applyFont="1" applyBorder="1" applyAlignment="1" applyProtection="1">
      <alignment horizontal="center" vertical="center"/>
      <protection locked="0"/>
    </xf>
    <xf numFmtId="0" fontId="1" fillId="2" borderId="10" xfId="1" applyFill="1" applyBorder="1" applyAlignment="1">
      <alignment horizontal="center" vertical="center"/>
    </xf>
    <xf numFmtId="0" fontId="6" fillId="2" borderId="42" xfId="2" applyFont="1" applyFill="1" applyBorder="1" applyAlignment="1" applyProtection="1">
      <alignment horizontal="center" vertical="center"/>
      <protection locked="0"/>
    </xf>
    <xf numFmtId="0" fontId="6" fillId="2" borderId="16" xfId="2" applyFont="1" applyFill="1" applyBorder="1" applyAlignment="1" applyProtection="1">
      <alignment horizontal="center" vertical="center"/>
      <protection locked="0"/>
    </xf>
    <xf numFmtId="0" fontId="1" fillId="2" borderId="15" xfId="2" applyFill="1" applyBorder="1" applyAlignment="1">
      <alignment horizontal="center" vertical="center"/>
    </xf>
    <xf numFmtId="0" fontId="1" fillId="2" borderId="28" xfId="2" applyFill="1" applyBorder="1" applyAlignment="1">
      <alignment horizontal="center" vertical="center"/>
    </xf>
    <xf numFmtId="0" fontId="7" fillId="0" borderId="48" xfId="2" applyFont="1" applyBorder="1" applyAlignment="1" applyProtection="1">
      <alignment horizontal="left" vertical="center" wrapText="1"/>
      <protection locked="0"/>
    </xf>
    <xf numFmtId="0" fontId="7" fillId="0" borderId="49" xfId="2" applyFont="1" applyBorder="1" applyAlignment="1" applyProtection="1">
      <alignment horizontal="left" vertical="center" wrapText="1"/>
      <protection locked="0"/>
    </xf>
    <xf numFmtId="0" fontId="7" fillId="0" borderId="50" xfId="2" applyFont="1" applyBorder="1" applyAlignment="1" applyProtection="1">
      <alignment horizontal="left" vertical="center" wrapText="1"/>
      <protection locked="0"/>
    </xf>
    <xf numFmtId="0" fontId="7" fillId="7" borderId="51" xfId="2" applyFont="1" applyFill="1" applyBorder="1" applyAlignment="1" applyProtection="1">
      <alignment horizontal="center" vertical="center"/>
      <protection locked="0"/>
    </xf>
    <xf numFmtId="0" fontId="7" fillId="7" borderId="50" xfId="2" applyFont="1" applyFill="1" applyBorder="1" applyAlignment="1" applyProtection="1">
      <alignment horizontal="center" vertical="center"/>
      <protection locked="0"/>
    </xf>
    <xf numFmtId="0" fontId="7" fillId="0" borderId="51" xfId="2" applyFont="1" applyBorder="1" applyAlignment="1" applyProtection="1">
      <alignment horizontal="center" vertical="center"/>
      <protection locked="0"/>
    </xf>
    <xf numFmtId="0" fontId="7" fillId="0" borderId="50" xfId="2" applyFont="1" applyBorder="1" applyAlignment="1" applyProtection="1">
      <alignment horizontal="center" vertical="center"/>
      <protection locked="0"/>
    </xf>
    <xf numFmtId="0" fontId="7" fillId="4" borderId="48" xfId="2" applyFont="1" applyFill="1" applyBorder="1" applyAlignment="1" applyProtection="1">
      <alignment horizontal="left" vertical="center" wrapText="1"/>
      <protection locked="0"/>
    </xf>
    <xf numFmtId="0" fontId="7" fillId="4" borderId="49" xfId="2" applyFont="1" applyFill="1" applyBorder="1" applyAlignment="1" applyProtection="1">
      <alignment horizontal="left" vertical="center" wrapText="1"/>
      <protection locked="0"/>
    </xf>
    <xf numFmtId="0" fontId="7" fillId="4" borderId="50" xfId="2" applyFont="1" applyFill="1" applyBorder="1" applyAlignment="1" applyProtection="1">
      <alignment horizontal="left" vertical="center" wrapText="1"/>
      <protection locked="0"/>
    </xf>
    <xf numFmtId="0" fontId="7" fillId="4" borderId="51" xfId="2" applyFont="1" applyFill="1" applyBorder="1" applyAlignment="1" applyProtection="1">
      <alignment horizontal="center" vertical="center"/>
      <protection locked="0"/>
    </xf>
    <xf numFmtId="0" fontId="7" fillId="4" borderId="50" xfId="2" applyFont="1" applyFill="1" applyBorder="1" applyAlignment="1" applyProtection="1">
      <alignment horizontal="center" vertical="center"/>
      <protection locked="0"/>
    </xf>
    <xf numFmtId="0" fontId="7" fillId="7" borderId="11" xfId="2" applyFont="1" applyFill="1" applyBorder="1" applyAlignment="1" applyProtection="1">
      <alignment horizontal="center" vertical="center"/>
      <protection locked="0"/>
    </xf>
    <xf numFmtId="0" fontId="7" fillId="7" borderId="25" xfId="2" applyFont="1" applyFill="1" applyBorder="1" applyAlignment="1" applyProtection="1">
      <alignment horizontal="center" vertical="center"/>
      <protection locked="0"/>
    </xf>
    <xf numFmtId="0" fontId="7" fillId="0" borderId="46" xfId="2" applyFont="1" applyBorder="1" applyAlignment="1" applyProtection="1">
      <alignment horizontal="center" vertical="center"/>
      <protection locked="0"/>
    </xf>
    <xf numFmtId="0" fontId="7" fillId="0" borderId="45" xfId="2" applyFont="1" applyBorder="1" applyAlignment="1" applyProtection="1">
      <alignment horizontal="center" vertical="center"/>
      <protection locked="0"/>
    </xf>
    <xf numFmtId="0" fontId="7" fillId="7" borderId="46" xfId="2" applyFont="1" applyFill="1" applyBorder="1" applyAlignment="1" applyProtection="1">
      <alignment horizontal="center" vertical="center"/>
      <protection locked="0"/>
    </xf>
    <xf numFmtId="0" fontId="7" fillId="7" borderId="45" xfId="2" applyFont="1" applyFill="1" applyBorder="1" applyAlignment="1" applyProtection="1">
      <alignment horizontal="center" vertical="center"/>
      <protection locked="0"/>
    </xf>
    <xf numFmtId="0" fontId="7" fillId="0" borderId="10" xfId="2" applyFont="1" applyBorder="1" applyAlignment="1" applyProtection="1">
      <alignment horizontal="left" vertical="center"/>
      <protection locked="0"/>
    </xf>
    <xf numFmtId="14" fontId="7" fillId="7" borderId="10" xfId="2" applyNumberFormat="1" applyFont="1" applyFill="1" applyBorder="1" applyAlignment="1" applyProtection="1">
      <alignment horizontal="center" vertical="center"/>
      <protection locked="0"/>
    </xf>
    <xf numFmtId="9" fontId="7" fillId="7" borderId="10" xfId="2" applyNumberFormat="1" applyFont="1" applyFill="1" applyBorder="1" applyAlignment="1" applyProtection="1">
      <alignment horizontal="center" vertical="center"/>
      <protection locked="0"/>
    </xf>
    <xf numFmtId="0" fontId="7" fillId="0" borderId="10" xfId="2" applyFont="1" applyBorder="1" applyAlignment="1" applyProtection="1">
      <alignment horizontal="center" vertical="center"/>
      <protection locked="0"/>
    </xf>
    <xf numFmtId="0" fontId="7" fillId="7" borderId="10" xfId="2" applyFont="1" applyFill="1" applyBorder="1" applyAlignment="1" applyProtection="1">
      <alignment horizontal="center" vertical="center"/>
      <protection locked="0"/>
    </xf>
    <xf numFmtId="0" fontId="7" fillId="0" borderId="10" xfId="2" applyFont="1" applyBorder="1" applyAlignment="1" applyProtection="1">
      <alignment horizontal="left" vertical="center" wrapText="1"/>
      <protection locked="0"/>
    </xf>
    <xf numFmtId="0" fontId="7" fillId="0" borderId="10" xfId="2" applyFont="1" applyBorder="1" applyAlignment="1" applyProtection="1">
      <alignment horizontal="center" vertical="center" wrapText="1"/>
      <protection locked="0"/>
    </xf>
    <xf numFmtId="0" fontId="7" fillId="7" borderId="15" xfId="2" applyFont="1" applyFill="1" applyBorder="1" applyAlignment="1" applyProtection="1">
      <alignment horizontal="center" vertical="center"/>
      <protection locked="0"/>
    </xf>
    <xf numFmtId="0" fontId="7" fillId="7" borderId="28" xfId="2" applyFont="1" applyFill="1" applyBorder="1" applyAlignment="1" applyProtection="1">
      <alignment horizontal="center" vertical="center"/>
      <protection locked="0"/>
    </xf>
    <xf numFmtId="0" fontId="7" fillId="0" borderId="48" xfId="2" applyFont="1" applyBorder="1" applyAlignment="1" applyProtection="1">
      <alignment horizontal="left" vertical="center"/>
      <protection locked="0"/>
    </xf>
    <xf numFmtId="0" fontId="7" fillId="0" borderId="49" xfId="2" applyFont="1" applyBorder="1" applyAlignment="1" applyProtection="1">
      <alignment horizontal="left" vertical="center"/>
      <protection locked="0"/>
    </xf>
    <xf numFmtId="0" fontId="7" fillId="0" borderId="50" xfId="2" applyFont="1" applyBorder="1" applyAlignment="1" applyProtection="1">
      <alignment horizontal="left" vertical="center"/>
      <protection locked="0"/>
    </xf>
    <xf numFmtId="0" fontId="7" fillId="4" borderId="10" xfId="2" applyFont="1" applyFill="1" applyBorder="1" applyAlignment="1" applyProtection="1">
      <alignment horizontal="left" vertical="center" wrapText="1"/>
      <protection locked="0"/>
    </xf>
    <xf numFmtId="9" fontId="7" fillId="4" borderId="10" xfId="2" applyNumberFormat="1" applyFont="1" applyFill="1" applyBorder="1" applyAlignment="1" applyProtection="1">
      <alignment horizontal="center" vertical="center"/>
      <protection locked="0"/>
    </xf>
    <xf numFmtId="0" fontId="7" fillId="4" borderId="10" xfId="2" applyFont="1" applyFill="1" applyBorder="1" applyAlignment="1" applyProtection="1">
      <alignment horizontal="center" vertical="center"/>
      <protection locked="0"/>
    </xf>
    <xf numFmtId="9" fontId="7" fillId="0" borderId="10" xfId="2" applyNumberFormat="1" applyFont="1" applyBorder="1" applyAlignment="1" applyProtection="1">
      <alignment horizontal="center" vertical="center"/>
      <protection locked="0"/>
    </xf>
    <xf numFmtId="0" fontId="7" fillId="0" borderId="43" xfId="2" applyFont="1" applyBorder="1" applyAlignment="1" applyProtection="1">
      <alignment horizontal="left" vertical="center"/>
      <protection locked="0"/>
    </xf>
    <xf numFmtId="0" fontId="7" fillId="0" borderId="44" xfId="2" applyFont="1" applyBorder="1" applyAlignment="1" applyProtection="1">
      <alignment horizontal="left" vertical="center"/>
      <protection locked="0"/>
    </xf>
    <xf numFmtId="0" fontId="7" fillId="0" borderId="45" xfId="2" applyFont="1" applyBorder="1" applyAlignment="1" applyProtection="1">
      <alignment horizontal="left" vertical="center"/>
      <protection locked="0"/>
    </xf>
    <xf numFmtId="0" fontId="3" fillId="0" borderId="15" xfId="2" applyFont="1" applyBorder="1" applyAlignment="1" applyProtection="1">
      <alignment horizontal="left" vertical="center" wrapText="1"/>
      <protection locked="0"/>
    </xf>
    <xf numFmtId="0" fontId="3" fillId="0" borderId="16" xfId="2" applyFont="1" applyBorder="1" applyAlignment="1" applyProtection="1">
      <alignment horizontal="left" vertical="center" wrapText="1"/>
      <protection locked="0"/>
    </xf>
    <xf numFmtId="0" fontId="3" fillId="0" borderId="28" xfId="2" applyFont="1" applyBorder="1" applyAlignment="1" applyProtection="1">
      <alignment horizontal="left" vertical="center" wrapText="1"/>
      <protection locked="0"/>
    </xf>
    <xf numFmtId="0" fontId="5" fillId="0" borderId="15" xfId="2" applyFont="1" applyBorder="1" applyAlignment="1" applyProtection="1">
      <alignment horizontal="left" vertical="center" wrapText="1"/>
      <protection locked="0"/>
    </xf>
    <xf numFmtId="0" fontId="5" fillId="0" borderId="16" xfId="2" applyFont="1" applyBorder="1" applyAlignment="1" applyProtection="1">
      <alignment horizontal="left" vertical="center" wrapText="1"/>
      <protection locked="0"/>
    </xf>
    <xf numFmtId="0" fontId="5" fillId="0" borderId="28" xfId="2" applyFont="1" applyBorder="1" applyAlignment="1" applyProtection="1">
      <alignment horizontal="left" vertical="center" wrapText="1"/>
      <protection locked="0"/>
    </xf>
    <xf numFmtId="0" fontId="1" fillId="6" borderId="39" xfId="1" applyFill="1" applyBorder="1" applyAlignment="1">
      <alignment horizontal="center" vertical="center"/>
    </xf>
    <xf numFmtId="0" fontId="1" fillId="6" borderId="40" xfId="1" applyFill="1" applyBorder="1" applyAlignment="1">
      <alignment horizontal="center" vertical="center"/>
    </xf>
    <xf numFmtId="0" fontId="1" fillId="6" borderId="41" xfId="1" applyFill="1" applyBorder="1" applyAlignment="1">
      <alignment horizontal="center" vertical="center"/>
    </xf>
    <xf numFmtId="0" fontId="3" fillId="0" borderId="22" xfId="1" applyFont="1" applyBorder="1" applyAlignment="1" applyProtection="1">
      <alignment horizontal="left" vertical="center" wrapText="1"/>
      <protection locked="0"/>
    </xf>
    <xf numFmtId="0" fontId="3" fillId="0" borderId="22" xfId="1" applyFont="1" applyBorder="1" applyAlignment="1" applyProtection="1">
      <alignment horizontal="left" vertical="center"/>
      <protection locked="0"/>
    </xf>
    <xf numFmtId="0" fontId="3" fillId="3" borderId="26" xfId="1" applyFont="1" applyFill="1" applyBorder="1" applyAlignment="1" applyProtection="1">
      <alignment horizontal="center" vertical="center" wrapText="1"/>
      <protection locked="0"/>
    </xf>
    <xf numFmtId="0" fontId="3" fillId="3" borderId="27" xfId="1" applyFont="1" applyFill="1" applyBorder="1" applyAlignment="1" applyProtection="1">
      <alignment horizontal="center" vertical="center" wrapText="1"/>
      <protection locked="0"/>
    </xf>
    <xf numFmtId="0" fontId="3" fillId="3" borderId="19" xfId="1" applyFont="1" applyFill="1" applyBorder="1" applyAlignment="1" applyProtection="1">
      <alignment horizontal="center" vertical="center" wrapText="1"/>
      <protection locked="0"/>
    </xf>
    <xf numFmtId="0" fontId="3" fillId="3" borderId="11" xfId="1" applyFont="1" applyFill="1" applyBorder="1" applyAlignment="1" applyProtection="1">
      <alignment horizontal="center" vertical="center" wrapText="1"/>
      <protection locked="0"/>
    </xf>
    <xf numFmtId="0" fontId="3" fillId="3" borderId="12" xfId="1" applyFont="1" applyFill="1" applyBorder="1" applyAlignment="1" applyProtection="1">
      <alignment horizontal="center" vertical="center" wrapText="1"/>
      <protection locked="0"/>
    </xf>
    <xf numFmtId="0" fontId="3" fillId="3" borderId="25" xfId="1" applyFont="1" applyFill="1" applyBorder="1" applyAlignment="1" applyProtection="1">
      <alignment horizontal="center" vertical="center" wrapText="1"/>
      <protection locked="0"/>
    </xf>
    <xf numFmtId="0" fontId="3" fillId="0" borderId="15" xfId="1" applyFont="1" applyBorder="1" applyAlignment="1" applyProtection="1">
      <alignment horizontal="center" vertical="center" wrapText="1"/>
      <protection locked="0"/>
    </xf>
    <xf numFmtId="0" fontId="3" fillId="0" borderId="28" xfId="1" applyFont="1" applyBorder="1" applyAlignment="1" applyProtection="1">
      <alignment horizontal="center" vertical="center" wrapText="1"/>
      <protection locked="0"/>
    </xf>
    <xf numFmtId="0" fontId="3" fillId="0" borderId="10" xfId="1" applyFont="1" applyBorder="1" applyAlignment="1" applyProtection="1">
      <alignment horizontal="center" vertical="center" wrapText="1"/>
      <protection locked="0"/>
    </xf>
    <xf numFmtId="0" fontId="3" fillId="0" borderId="14" xfId="1" applyFont="1" applyBorder="1" applyAlignment="1" applyProtection="1">
      <alignment horizontal="center" vertical="center" wrapText="1"/>
      <protection locked="0"/>
    </xf>
    <xf numFmtId="0" fontId="4" fillId="0" borderId="10" xfId="1" applyFont="1" applyBorder="1" applyAlignment="1" applyProtection="1">
      <alignment horizontal="center" vertical="center" wrapText="1"/>
      <protection locked="0"/>
    </xf>
    <xf numFmtId="0" fontId="1" fillId="3" borderId="9" xfId="1" applyFill="1" applyBorder="1" applyAlignment="1">
      <alignment horizontal="center" vertical="center"/>
    </xf>
    <xf numFmtId="0" fontId="1" fillId="3" borderId="10" xfId="1" applyFill="1" applyBorder="1" applyAlignment="1">
      <alignment horizontal="center" vertical="center"/>
    </xf>
    <xf numFmtId="0" fontId="3" fillId="3" borderId="10" xfId="1" applyFont="1" applyFill="1" applyBorder="1" applyAlignment="1" applyProtection="1">
      <alignment horizontal="center" vertical="center"/>
      <protection locked="0"/>
    </xf>
    <xf numFmtId="164" fontId="4" fillId="4" borderId="10" xfId="1" applyNumberFormat="1" applyFont="1" applyFill="1" applyBorder="1" applyAlignment="1" applyProtection="1">
      <alignment horizontal="center" vertical="center"/>
      <protection locked="0"/>
    </xf>
    <xf numFmtId="164" fontId="4" fillId="4" borderId="14" xfId="1" applyNumberFormat="1" applyFont="1" applyFill="1" applyBorder="1" applyAlignment="1" applyProtection="1">
      <alignment horizontal="center" vertical="center"/>
      <protection locked="0"/>
    </xf>
    <xf numFmtId="0" fontId="1" fillId="5" borderId="9" xfId="1" applyFill="1" applyBorder="1" applyAlignment="1">
      <alignment horizontal="center" vertical="center"/>
    </xf>
    <xf numFmtId="0" fontId="1" fillId="5" borderId="10" xfId="1" applyFill="1" applyBorder="1" applyAlignment="1">
      <alignment horizontal="center" vertical="center"/>
    </xf>
    <xf numFmtId="0" fontId="3" fillId="5" borderId="10" xfId="1" applyFont="1" applyFill="1" applyBorder="1" applyAlignment="1" applyProtection="1">
      <alignment horizontal="center" vertical="center"/>
      <protection locked="0"/>
    </xf>
    <xf numFmtId="164" fontId="4" fillId="4" borderId="10" xfId="1" quotePrefix="1" applyNumberFormat="1" applyFont="1" applyFill="1" applyBorder="1" applyAlignment="1" applyProtection="1">
      <alignment horizontal="center" vertical="center"/>
      <protection locked="0"/>
    </xf>
    <xf numFmtId="0" fontId="4" fillId="0" borderId="14" xfId="1" applyFont="1" applyBorder="1" applyAlignment="1" applyProtection="1">
      <alignment horizontal="center" vertical="center" wrapText="1"/>
      <protection locked="0"/>
    </xf>
    <xf numFmtId="0" fontId="1" fillId="2" borderId="9" xfId="1" applyFill="1" applyBorder="1" applyAlignment="1">
      <alignment horizontal="center" vertical="center"/>
    </xf>
    <xf numFmtId="0" fontId="4" fillId="4" borderId="15" xfId="1" applyFont="1" applyFill="1" applyBorder="1" applyAlignment="1">
      <alignment horizontal="center" vertical="center" wrapText="1"/>
    </xf>
    <xf numFmtId="0" fontId="4" fillId="4" borderId="16" xfId="1" applyFont="1" applyFill="1" applyBorder="1" applyAlignment="1">
      <alignment horizontal="center" vertical="center"/>
    </xf>
    <xf numFmtId="0" fontId="4" fillId="4" borderId="17" xfId="1" applyFont="1" applyFill="1" applyBorder="1" applyAlignment="1">
      <alignment horizontal="center" vertical="center"/>
    </xf>
    <xf numFmtId="0" fontId="1" fillId="4" borderId="18" xfId="1" applyFill="1" applyBorder="1" applyAlignment="1">
      <alignment horizontal="center" vertical="center" wrapText="1"/>
    </xf>
    <xf numFmtId="0" fontId="1" fillId="4" borderId="19" xfId="1" applyFill="1" applyBorder="1" applyAlignment="1">
      <alignment horizontal="center" vertical="center" wrapText="1"/>
    </xf>
    <xf numFmtId="0" fontId="1" fillId="4" borderId="22" xfId="1" applyFill="1" applyBorder="1" applyAlignment="1">
      <alignment horizontal="center" vertical="center" wrapText="1"/>
    </xf>
    <xf numFmtId="0" fontId="1" fillId="4" borderId="23" xfId="1" applyFill="1" applyBorder="1" applyAlignment="1">
      <alignment horizontal="center" vertical="center" wrapText="1"/>
    </xf>
    <xf numFmtId="0" fontId="1" fillId="4" borderId="24" xfId="1" applyFill="1" applyBorder="1" applyAlignment="1">
      <alignment horizontal="center" vertical="center" wrapText="1"/>
    </xf>
    <xf numFmtId="0" fontId="1" fillId="4" borderId="25" xfId="1" applyFill="1" applyBorder="1" applyAlignment="1">
      <alignment horizontal="center" vertical="center" wrapText="1"/>
    </xf>
    <xf numFmtId="0" fontId="3" fillId="0" borderId="20" xfId="1" applyFont="1" applyBorder="1" applyAlignment="1" applyProtection="1">
      <alignment vertical="center" wrapText="1"/>
      <protection locked="0"/>
    </xf>
    <xf numFmtId="0" fontId="3" fillId="0" borderId="0" xfId="1" applyFont="1" applyAlignment="1" applyProtection="1">
      <alignment vertical="center" wrapText="1"/>
      <protection locked="0"/>
    </xf>
    <xf numFmtId="0" fontId="3" fillId="0" borderId="21" xfId="1" applyFont="1" applyBorder="1" applyAlignment="1" applyProtection="1">
      <alignment vertical="center" wrapText="1"/>
      <protection locked="0"/>
    </xf>
    <xf numFmtId="0" fontId="3" fillId="0" borderId="11" xfId="1" applyFont="1" applyBorder="1" applyAlignment="1" applyProtection="1">
      <alignment vertical="center" wrapText="1"/>
      <protection locked="0"/>
    </xf>
    <xf numFmtId="0" fontId="3" fillId="0" borderId="12" xfId="1" applyFont="1" applyBorder="1" applyAlignment="1" applyProtection="1">
      <alignment vertical="center" wrapText="1"/>
      <protection locked="0"/>
    </xf>
    <xf numFmtId="0" fontId="3" fillId="0" borderId="13" xfId="1" applyFont="1" applyBorder="1" applyAlignment="1" applyProtection="1">
      <alignment vertical="center" wrapText="1"/>
      <protection locked="0"/>
    </xf>
    <xf numFmtId="0" fontId="2" fillId="0" borderId="0" xfId="1" applyFont="1" applyAlignment="1">
      <alignment horizontal="center" vertical="center"/>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3" fillId="0" borderId="4" xfId="1" applyFont="1" applyBorder="1" applyAlignment="1" applyProtection="1">
      <alignment horizontal="center" vertical="center"/>
      <protection locked="0"/>
    </xf>
    <xf numFmtId="0" fontId="3" fillId="0" borderId="5" xfId="1" applyFont="1" applyBorder="1" applyAlignment="1" applyProtection="1">
      <alignment horizontal="center" vertical="center"/>
      <protection locked="0"/>
    </xf>
    <xf numFmtId="0" fontId="3" fillId="0" borderId="9" xfId="1" applyFont="1" applyBorder="1" applyAlignment="1" applyProtection="1">
      <alignment horizontal="center" vertical="center"/>
      <protection locked="0"/>
    </xf>
    <xf numFmtId="0" fontId="3" fillId="0" borderId="10" xfId="1" applyFont="1" applyBorder="1" applyAlignment="1" applyProtection="1">
      <alignment horizontal="center" vertical="center"/>
      <protection locked="0"/>
    </xf>
    <xf numFmtId="0" fontId="3" fillId="0" borderId="4" xfId="1" applyFont="1" applyBorder="1" applyAlignment="1" applyProtection="1">
      <alignment horizontal="center" vertical="center" wrapText="1"/>
      <protection locked="0"/>
    </xf>
    <xf numFmtId="0" fontId="3" fillId="0" borderId="5" xfId="1" applyFont="1" applyBorder="1" applyAlignment="1" applyProtection="1">
      <alignment horizontal="center" vertical="center" wrapText="1"/>
      <protection locked="0"/>
    </xf>
    <xf numFmtId="0" fontId="3" fillId="0" borderId="9" xfId="1" applyFont="1" applyBorder="1" applyAlignment="1" applyProtection="1">
      <alignment horizontal="center" vertical="center" wrapText="1"/>
      <protection locked="0"/>
    </xf>
    <xf numFmtId="0" fontId="4" fillId="0" borderId="6" xfId="1" applyFont="1" applyBorder="1" applyAlignment="1">
      <alignment horizontal="center" vertical="center"/>
    </xf>
    <xf numFmtId="0" fontId="4" fillId="0" borderId="7" xfId="1" applyFont="1" applyBorder="1" applyAlignment="1">
      <alignment horizontal="center" vertical="center"/>
    </xf>
    <xf numFmtId="0" fontId="4" fillId="0" borderId="8"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applyFont="1" applyBorder="1" applyAlignment="1">
      <alignment horizontal="center" vertical="center"/>
    </xf>
    <xf numFmtId="0" fontId="1" fillId="2" borderId="18" xfId="1" applyFill="1" applyBorder="1" applyAlignment="1">
      <alignment horizontal="center" vertical="center"/>
    </xf>
    <xf numFmtId="0" fontId="1" fillId="2" borderId="29" xfId="1" applyFill="1" applyBorder="1" applyAlignment="1">
      <alignment horizontal="center" vertical="center"/>
    </xf>
    <xf numFmtId="0" fontId="3" fillId="0" borderId="31" xfId="1" applyFont="1" applyBorder="1" applyAlignment="1" applyProtection="1">
      <alignment vertical="center" wrapText="1"/>
      <protection locked="0"/>
    </xf>
    <xf numFmtId="0" fontId="3" fillId="0" borderId="32" xfId="1" applyFont="1" applyBorder="1" applyAlignment="1" applyProtection="1">
      <alignment vertical="center" wrapText="1"/>
      <protection locked="0"/>
    </xf>
    <xf numFmtId="0" fontId="3" fillId="0" borderId="33" xfId="1" applyFont="1" applyBorder="1" applyAlignment="1" applyProtection="1">
      <alignment vertical="center" wrapText="1"/>
      <protection locked="0"/>
    </xf>
    <xf numFmtId="10" fontId="1" fillId="4" borderId="31" xfId="1" applyNumberFormat="1" applyFill="1" applyBorder="1" applyAlignment="1" applyProtection="1">
      <alignment horizontal="center" vertical="center"/>
      <protection locked="0"/>
    </xf>
    <xf numFmtId="10" fontId="1" fillId="4" borderId="70" xfId="1" applyNumberFormat="1" applyFill="1" applyBorder="1" applyAlignment="1" applyProtection="1">
      <alignment horizontal="center" vertical="center"/>
      <protection locked="0"/>
    </xf>
    <xf numFmtId="165" fontId="1" fillId="4" borderId="71" xfId="1" applyNumberFormat="1" applyFill="1" applyBorder="1" applyAlignment="1" applyProtection="1">
      <alignment horizontal="center" vertical="center"/>
      <protection locked="0"/>
    </xf>
    <xf numFmtId="165" fontId="1" fillId="4" borderId="33" xfId="1" applyNumberFormat="1" applyFill="1" applyBorder="1" applyAlignment="1" applyProtection="1">
      <alignment horizontal="center" vertical="center"/>
      <protection locked="0"/>
    </xf>
    <xf numFmtId="10" fontId="1" fillId="4" borderId="65" xfId="1" applyNumberFormat="1" applyFill="1" applyBorder="1" applyAlignment="1" applyProtection="1">
      <alignment horizontal="center" vertical="center"/>
      <protection locked="0"/>
    </xf>
    <xf numFmtId="10" fontId="1" fillId="4" borderId="68" xfId="1" applyNumberFormat="1" applyFill="1" applyBorder="1" applyAlignment="1" applyProtection="1">
      <alignment horizontal="center" vertical="center"/>
      <protection locked="0"/>
    </xf>
    <xf numFmtId="165" fontId="1" fillId="4" borderId="69" xfId="1" applyNumberFormat="1" applyFill="1" applyBorder="1" applyAlignment="1" applyProtection="1">
      <alignment horizontal="center" vertical="center"/>
      <protection locked="0"/>
    </xf>
    <xf numFmtId="165" fontId="1" fillId="4" borderId="67" xfId="1" applyNumberFormat="1" applyFill="1" applyBorder="1" applyAlignment="1" applyProtection="1">
      <alignment horizontal="center" vertical="center"/>
      <protection locked="0"/>
    </xf>
    <xf numFmtId="0" fontId="7" fillId="4" borderId="43" xfId="2" applyFont="1" applyFill="1" applyBorder="1" applyAlignment="1" applyProtection="1">
      <alignment horizontal="left" vertical="center" wrapText="1"/>
      <protection locked="0"/>
    </xf>
    <xf numFmtId="0" fontId="7" fillId="4" borderId="44" xfId="2" applyFont="1" applyFill="1" applyBorder="1" applyAlignment="1" applyProtection="1">
      <alignment horizontal="left" vertical="center" wrapText="1"/>
      <protection locked="0"/>
    </xf>
    <xf numFmtId="0" fontId="7" fillId="4" borderId="45" xfId="2" applyFont="1" applyFill="1" applyBorder="1" applyAlignment="1" applyProtection="1">
      <alignment horizontal="left" vertical="center" wrapText="1"/>
      <protection locked="0"/>
    </xf>
    <xf numFmtId="0" fontId="7" fillId="4" borderId="46" xfId="2" applyFont="1" applyFill="1" applyBorder="1" applyAlignment="1" applyProtection="1">
      <alignment horizontal="center" vertical="center"/>
      <protection locked="0"/>
    </xf>
    <xf numFmtId="0" fontId="7" fillId="4" borderId="45" xfId="2" applyFont="1" applyFill="1" applyBorder="1" applyAlignment="1" applyProtection="1">
      <alignment horizontal="center" vertical="center"/>
      <protection locked="0"/>
    </xf>
    <xf numFmtId="0" fontId="1" fillId="4" borderId="60" xfId="1" applyFill="1" applyBorder="1" applyAlignment="1" applyProtection="1">
      <alignment horizontal="center" vertical="center"/>
      <protection locked="0"/>
    </xf>
  </cellXfs>
  <cellStyles count="5">
    <cellStyle name="Normale" xfId="0" builtinId="0"/>
    <cellStyle name="Normale 5 2" xfId="4" xr:uid="{3C100627-AE2A-4B2A-AF9A-81A2F7283134}"/>
    <cellStyle name="Normale 7" xfId="1" xr:uid="{2AECFC96-C99F-42E7-BE18-451B66C68562}"/>
    <cellStyle name="Normale 7 3" xfId="3" xr:uid="{628B3175-1BC7-4708-9E99-9CF75EC0D5BB}"/>
    <cellStyle name="Normale_OBJ_rev09 2 3" xfId="2" xr:uid="{A45CAC8E-5256-4E11-99A1-F27D76C1676C}"/>
  </cellStyles>
  <dxfs count="6">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passerini.DASEIN/Documents/VALUTAZIONE/NUOVI%20MATERIALI/0.%20Sistema%20val.%20PO%202016/OBJ_rev1.16%20Dlgs%201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Documents%20and%20Settings\Elisabetta\Temporary%20Internet%20Files\OLK7\OBJ_rev2.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mp/VALUTAZIONE%20PERFORMANCE/Documents%20and%20Settings/paola.arrigoni/Impostazioni%20locali/Temporary%20Internet%20Files/OBJ_rev2.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erver01\Documents%20and%20Settings\paola.arrigoni\Impostazioni%20locali\Temporary%20Internet%20Files\OBJ_rev2.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asein/OIV/5%20OIV%20NUCLEI%20ENTI%202016/Cengio/Validazione%20PP%202016/All.%201%20Piano%20Performance%202016%20TUTTI%20DEFINITIV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m_cop"/>
      <sheetName val="m_obj"/>
      <sheetName val="db1"/>
      <sheetName val="Cop"/>
    </sheetNames>
    <sheetDataSet>
      <sheetData sheetId="0"/>
      <sheetData sheetId="1"/>
      <sheetData sheetId="2">
        <row r="2">
          <cell r="B2" t="str">
            <v>TECNICO</v>
          </cell>
          <cell r="C2" t="str">
            <v>MARIO ROSSI</v>
          </cell>
          <cell r="E2" t="str">
            <v>SVIL</v>
          </cell>
        </row>
        <row r="3">
          <cell r="B3" t="str">
            <v>FINANZIARIO</v>
          </cell>
          <cell r="C3" t="str">
            <v>ANNA BIANCHI</v>
          </cell>
          <cell r="E3" t="str">
            <v>MIGL</v>
          </cell>
        </row>
        <row r="4">
          <cell r="B4" t="str">
            <v>SOCIALE</v>
          </cell>
          <cell r="C4" t="str">
            <v>MARIA VERDI</v>
          </cell>
          <cell r="E4" t="str">
            <v>MANT</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m_cop"/>
      <sheetName val="m_obj"/>
      <sheetName val="db1"/>
      <sheetName val="Cop"/>
    </sheetNames>
    <sheetDataSet>
      <sheetData sheetId="0"/>
      <sheetData sheetId="1"/>
      <sheetData sheetId="2">
        <row r="2">
          <cell r="B2" t="str">
            <v>AREA 1 PROVA</v>
          </cell>
          <cell r="C2" t="str">
            <v>Nome e cognome</v>
          </cell>
          <cell r="E2" t="str">
            <v>SVIL</v>
          </cell>
        </row>
        <row r="3">
          <cell r="E3" t="str">
            <v>S</v>
          </cell>
        </row>
        <row r="4">
          <cell r="E4" t="str">
            <v>PROC</v>
          </cell>
        </row>
      </sheetData>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m_cop"/>
      <sheetName val="m_obj"/>
      <sheetName val="db1"/>
      <sheetName val="Cop"/>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m_cop"/>
      <sheetName val="m_obj"/>
      <sheetName val="db1"/>
      <sheetName val="Cop"/>
    </sheetNames>
    <sheetDataSet>
      <sheetData sheetId="0"/>
      <sheetData sheetId="1"/>
      <sheetData sheetId="2">
        <row r="2">
          <cell r="B2" t="str">
            <v>AFFARI GENERALI</v>
          </cell>
        </row>
      </sheetData>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cessi"/>
      <sheetName val="Caratteristiche"/>
      <sheetName val="Economico Patrimoniale"/>
      <sheetName val="Organizzazione"/>
      <sheetName val="OBJ_st01_Trasparenza"/>
      <sheetName val="OBJ st02_Anticorr"/>
      <sheetName val="10_Patrimonio"/>
      <sheetName val="14_Finanziario"/>
      <sheetName val="16_Entrate"/>
      <sheetName val="23_S Personale"/>
      <sheetName val="15_Sociale"/>
      <sheetName val="8 Disabili"/>
      <sheetName val="9_Minori"/>
      <sheetName val="2_Anziani"/>
      <sheetName val="5_Ass.Scolastica"/>
      <sheetName val="7_Vigilanza ter"/>
      <sheetName val="24_S Segreteria"/>
      <sheetName val="6_Demografici"/>
      <sheetName val="1_Servizi cimiteriali"/>
      <sheetName val="3_Commercio"/>
      <sheetName val="19_Manifestazioni"/>
      <sheetName val="13_Territorio"/>
      <sheetName val="4_Ecologia"/>
      <sheetName val="17_Edilizia"/>
      <sheetName val="21_Manutenzioni"/>
      <sheetName val="22_Manutenzioni st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91D1B-990F-48E9-859F-562E8E2D0A5F}">
  <sheetPr>
    <tabColor theme="5" tint="0.59999389629810485"/>
  </sheetPr>
  <dimension ref="A1:IU65491"/>
  <sheetViews>
    <sheetView topLeftCell="A37" zoomScaleNormal="100" workbookViewId="0">
      <selection activeCell="O50" sqref="O50"/>
    </sheetView>
  </sheetViews>
  <sheetFormatPr defaultColWidth="9.140625" defaultRowHeight="12.75" x14ac:dyDescent="0.25"/>
  <cols>
    <col min="1" max="1" width="7.85546875" style="1" customWidth="1"/>
    <col min="2" max="2" width="11.140625" style="1" customWidth="1"/>
    <col min="3" max="14" width="6.5703125" style="1" customWidth="1"/>
    <col min="15" max="15" width="89.85546875" style="1" customWidth="1"/>
    <col min="16" max="16" width="10" style="1" bestFit="1" customWidth="1"/>
    <col min="17" max="244" width="9.140625" style="1"/>
    <col min="245" max="245" width="14.140625" style="1" bestFit="1" customWidth="1"/>
    <col min="246" max="16384" width="9.140625" style="1"/>
  </cols>
  <sheetData>
    <row r="1" spans="1:15" ht="18" customHeight="1" thickBot="1" x14ac:dyDescent="0.3">
      <c r="A1" s="208" t="s">
        <v>0</v>
      </c>
      <c r="B1" s="208"/>
      <c r="C1" s="208"/>
      <c r="D1" s="208"/>
      <c r="E1" s="208"/>
      <c r="F1" s="208"/>
      <c r="G1" s="208"/>
      <c r="H1" s="208"/>
      <c r="I1" s="208"/>
      <c r="J1" s="208"/>
      <c r="K1" s="208"/>
      <c r="L1" s="208"/>
      <c r="M1" s="208"/>
      <c r="N1" s="208"/>
    </row>
    <row r="2" spans="1:15" s="2" customFormat="1" ht="12" thickBot="1" x14ac:dyDescent="0.3">
      <c r="A2" s="209" t="s">
        <v>1</v>
      </c>
      <c r="B2" s="210"/>
      <c r="C2" s="210"/>
      <c r="D2" s="210"/>
      <c r="E2" s="210" t="s">
        <v>2</v>
      </c>
      <c r="F2" s="210"/>
      <c r="G2" s="210"/>
      <c r="H2" s="210"/>
      <c r="I2" s="210" t="s">
        <v>3</v>
      </c>
      <c r="J2" s="210"/>
      <c r="K2" s="210"/>
      <c r="L2" s="210"/>
      <c r="M2" s="210"/>
      <c r="N2" s="211"/>
    </row>
    <row r="3" spans="1:15" s="2" customFormat="1" ht="11.25" x14ac:dyDescent="0.25">
      <c r="A3" s="212" t="s">
        <v>4</v>
      </c>
      <c r="B3" s="213"/>
      <c r="C3" s="213"/>
      <c r="D3" s="213"/>
      <c r="E3" s="216" t="s">
        <v>5</v>
      </c>
      <c r="F3" s="217"/>
      <c r="G3" s="217"/>
      <c r="H3" s="217"/>
      <c r="I3" s="219"/>
      <c r="J3" s="220"/>
      <c r="K3" s="220"/>
      <c r="L3" s="220"/>
      <c r="M3" s="220"/>
      <c r="N3" s="221"/>
    </row>
    <row r="4" spans="1:15" s="2" customFormat="1" ht="11.25" x14ac:dyDescent="0.25">
      <c r="A4" s="214"/>
      <c r="B4" s="215"/>
      <c r="C4" s="215"/>
      <c r="D4" s="215"/>
      <c r="E4" s="218"/>
      <c r="F4" s="179"/>
      <c r="G4" s="179"/>
      <c r="H4" s="179"/>
      <c r="I4" s="222"/>
      <c r="J4" s="223"/>
      <c r="K4" s="223"/>
      <c r="L4" s="223"/>
      <c r="M4" s="223"/>
      <c r="N4" s="224"/>
    </row>
    <row r="5" spans="1:15" s="2" customFormat="1" ht="27" customHeight="1" x14ac:dyDescent="0.25">
      <c r="A5" s="182" t="s">
        <v>6</v>
      </c>
      <c r="B5" s="183"/>
      <c r="C5" s="184" t="s">
        <v>7</v>
      </c>
      <c r="D5" s="184"/>
      <c r="E5" s="184"/>
      <c r="F5" s="184"/>
      <c r="G5" s="184"/>
      <c r="H5" s="184"/>
      <c r="I5" s="183" t="s">
        <v>8</v>
      </c>
      <c r="J5" s="183"/>
      <c r="K5" s="185">
        <v>3</v>
      </c>
      <c r="L5" s="185"/>
      <c r="M5" s="185"/>
      <c r="N5" s="186"/>
    </row>
    <row r="6" spans="1:15" ht="22.5" customHeight="1" x14ac:dyDescent="0.25">
      <c r="A6" s="187" t="s">
        <v>9</v>
      </c>
      <c r="B6" s="188"/>
      <c r="C6" s="189" t="s">
        <v>7</v>
      </c>
      <c r="D6" s="189"/>
      <c r="E6" s="189"/>
      <c r="F6" s="189"/>
      <c r="G6" s="189"/>
      <c r="H6" s="189"/>
      <c r="I6" s="188" t="s">
        <v>10</v>
      </c>
      <c r="J6" s="188"/>
      <c r="K6" s="190">
        <v>1</v>
      </c>
      <c r="L6" s="185"/>
      <c r="M6" s="185"/>
      <c r="N6" s="186"/>
    </row>
    <row r="7" spans="1:15" ht="41.25" customHeight="1" x14ac:dyDescent="0.25">
      <c r="A7" s="192" t="s">
        <v>11</v>
      </c>
      <c r="B7" s="118"/>
      <c r="C7" s="193" t="s">
        <v>12</v>
      </c>
      <c r="D7" s="194"/>
      <c r="E7" s="194"/>
      <c r="F7" s="194"/>
      <c r="G7" s="194"/>
      <c r="H7" s="194"/>
      <c r="I7" s="194"/>
      <c r="J7" s="194"/>
      <c r="K7" s="194"/>
      <c r="L7" s="194"/>
      <c r="M7" s="194"/>
      <c r="N7" s="195"/>
    </row>
    <row r="8" spans="1:15" ht="12.75" customHeight="1" x14ac:dyDescent="0.25">
      <c r="A8" s="196" t="s">
        <v>13</v>
      </c>
      <c r="B8" s="197"/>
      <c r="C8" s="202" t="s">
        <v>14</v>
      </c>
      <c r="D8" s="203"/>
      <c r="E8" s="203"/>
      <c r="F8" s="203"/>
      <c r="G8" s="203"/>
      <c r="H8" s="203"/>
      <c r="I8" s="203"/>
      <c r="J8" s="203"/>
      <c r="K8" s="203"/>
      <c r="L8" s="203"/>
      <c r="M8" s="203"/>
      <c r="N8" s="204"/>
      <c r="O8" s="169"/>
    </row>
    <row r="9" spans="1:15" ht="3.95" customHeight="1" x14ac:dyDescent="0.25">
      <c r="A9" s="198"/>
      <c r="B9" s="199"/>
      <c r="C9" s="202"/>
      <c r="D9" s="203"/>
      <c r="E9" s="203"/>
      <c r="F9" s="203"/>
      <c r="G9" s="203"/>
      <c r="H9" s="203"/>
      <c r="I9" s="203"/>
      <c r="J9" s="203"/>
      <c r="K9" s="203"/>
      <c r="L9" s="203"/>
      <c r="M9" s="203"/>
      <c r="N9" s="204"/>
      <c r="O9" s="170"/>
    </row>
    <row r="10" spans="1:15" ht="9" customHeight="1" x14ac:dyDescent="0.25">
      <c r="A10" s="198"/>
      <c r="B10" s="199"/>
      <c r="C10" s="202"/>
      <c r="D10" s="203"/>
      <c r="E10" s="203"/>
      <c r="F10" s="203"/>
      <c r="G10" s="203"/>
      <c r="H10" s="203"/>
      <c r="I10" s="203"/>
      <c r="J10" s="203"/>
      <c r="K10" s="203"/>
      <c r="L10" s="203"/>
      <c r="M10" s="203"/>
      <c r="N10" s="204"/>
      <c r="O10" s="170"/>
    </row>
    <row r="11" spans="1:15" ht="12.75" customHeight="1" x14ac:dyDescent="0.25">
      <c r="A11" s="198"/>
      <c r="B11" s="199"/>
      <c r="C11" s="202"/>
      <c r="D11" s="203"/>
      <c r="E11" s="203"/>
      <c r="F11" s="203"/>
      <c r="G11" s="203"/>
      <c r="H11" s="203"/>
      <c r="I11" s="203"/>
      <c r="J11" s="203"/>
      <c r="K11" s="203"/>
      <c r="L11" s="203"/>
      <c r="M11" s="203"/>
      <c r="N11" s="204"/>
      <c r="O11" s="170"/>
    </row>
    <row r="12" spans="1:15" ht="24" customHeight="1" x14ac:dyDescent="0.25">
      <c r="A12" s="198"/>
      <c r="B12" s="199"/>
      <c r="C12" s="202"/>
      <c r="D12" s="203"/>
      <c r="E12" s="203"/>
      <c r="F12" s="203"/>
      <c r="G12" s="203"/>
      <c r="H12" s="203"/>
      <c r="I12" s="203"/>
      <c r="J12" s="203"/>
      <c r="K12" s="203"/>
      <c r="L12" s="203"/>
      <c r="M12" s="203"/>
      <c r="N12" s="204"/>
      <c r="O12" s="170"/>
    </row>
    <row r="13" spans="1:15" ht="12.75" customHeight="1" x14ac:dyDescent="0.25">
      <c r="A13" s="198"/>
      <c r="B13" s="199"/>
      <c r="C13" s="202"/>
      <c r="D13" s="203"/>
      <c r="E13" s="203"/>
      <c r="F13" s="203"/>
      <c r="G13" s="203"/>
      <c r="H13" s="203"/>
      <c r="I13" s="203"/>
      <c r="J13" s="203"/>
      <c r="K13" s="203"/>
      <c r="L13" s="203"/>
      <c r="M13" s="203"/>
      <c r="N13" s="204"/>
      <c r="O13" s="170"/>
    </row>
    <row r="14" spans="1:15" ht="12.75" customHeight="1" x14ac:dyDescent="0.25">
      <c r="A14" s="198"/>
      <c r="B14" s="199"/>
      <c r="C14" s="202"/>
      <c r="D14" s="203"/>
      <c r="E14" s="203"/>
      <c r="F14" s="203"/>
      <c r="G14" s="203"/>
      <c r="H14" s="203"/>
      <c r="I14" s="203"/>
      <c r="J14" s="203"/>
      <c r="K14" s="203"/>
      <c r="L14" s="203"/>
      <c r="M14" s="203"/>
      <c r="N14" s="204"/>
      <c r="O14" s="170"/>
    </row>
    <row r="15" spans="1:15" ht="12.75" customHeight="1" x14ac:dyDescent="0.25">
      <c r="A15" s="198"/>
      <c r="B15" s="199"/>
      <c r="C15" s="202"/>
      <c r="D15" s="203"/>
      <c r="E15" s="203"/>
      <c r="F15" s="203"/>
      <c r="G15" s="203"/>
      <c r="H15" s="203"/>
      <c r="I15" s="203"/>
      <c r="J15" s="203"/>
      <c r="K15" s="203"/>
      <c r="L15" s="203"/>
      <c r="M15" s="203"/>
      <c r="N15" s="204"/>
      <c r="O15" s="170"/>
    </row>
    <row r="16" spans="1:15" ht="12.75" customHeight="1" x14ac:dyDescent="0.25">
      <c r="A16" s="198"/>
      <c r="B16" s="199"/>
      <c r="C16" s="202"/>
      <c r="D16" s="203"/>
      <c r="E16" s="203"/>
      <c r="F16" s="203"/>
      <c r="G16" s="203"/>
      <c r="H16" s="203"/>
      <c r="I16" s="203"/>
      <c r="J16" s="203"/>
      <c r="K16" s="203"/>
      <c r="L16" s="203"/>
      <c r="M16" s="203"/>
      <c r="N16" s="204"/>
      <c r="O16" s="170"/>
    </row>
    <row r="17" spans="1:15" ht="8.4499999999999993" customHeight="1" x14ac:dyDescent="0.25">
      <c r="A17" s="198"/>
      <c r="B17" s="199"/>
      <c r="C17" s="202"/>
      <c r="D17" s="203"/>
      <c r="E17" s="203"/>
      <c r="F17" s="203"/>
      <c r="G17" s="203"/>
      <c r="H17" s="203"/>
      <c r="I17" s="203"/>
      <c r="J17" s="203"/>
      <c r="K17" s="203"/>
      <c r="L17" s="203"/>
      <c r="M17" s="203"/>
      <c r="N17" s="204"/>
      <c r="O17" s="170"/>
    </row>
    <row r="18" spans="1:15" ht="11.45" customHeight="1" x14ac:dyDescent="0.25">
      <c r="A18" s="200"/>
      <c r="B18" s="201"/>
      <c r="C18" s="205"/>
      <c r="D18" s="206"/>
      <c r="E18" s="206"/>
      <c r="F18" s="206"/>
      <c r="G18" s="206"/>
      <c r="H18" s="206"/>
      <c r="I18" s="206"/>
      <c r="J18" s="206"/>
      <c r="K18" s="206"/>
      <c r="L18" s="206"/>
      <c r="M18" s="206"/>
      <c r="N18" s="207"/>
      <c r="O18" s="170"/>
    </row>
    <row r="19" spans="1:15" ht="12.75" customHeight="1" x14ac:dyDescent="0.25">
      <c r="A19" s="3"/>
      <c r="B19" s="4"/>
      <c r="C19" s="171" t="s">
        <v>15</v>
      </c>
      <c r="D19" s="172"/>
      <c r="E19" s="172"/>
      <c r="F19" s="172"/>
      <c r="G19" s="172"/>
      <c r="H19" s="173"/>
      <c r="I19" s="177">
        <v>2022</v>
      </c>
      <c r="J19" s="178"/>
      <c r="K19" s="177">
        <v>2023</v>
      </c>
      <c r="L19" s="178"/>
      <c r="M19" s="179">
        <v>2024</v>
      </c>
      <c r="N19" s="180"/>
    </row>
    <row r="20" spans="1:15" ht="12.75" customHeight="1" x14ac:dyDescent="0.25">
      <c r="A20" s="3"/>
      <c r="B20" s="4"/>
      <c r="C20" s="174"/>
      <c r="D20" s="175"/>
      <c r="E20" s="175"/>
      <c r="F20" s="175"/>
      <c r="G20" s="175"/>
      <c r="H20" s="176"/>
      <c r="I20" s="181" t="s">
        <v>16</v>
      </c>
      <c r="J20" s="181"/>
      <c r="K20" s="181"/>
      <c r="L20" s="181"/>
      <c r="M20" s="181"/>
      <c r="N20" s="191"/>
    </row>
    <row r="21" spans="1:15" ht="18.75" customHeight="1" x14ac:dyDescent="0.25">
      <c r="A21" s="225" t="s">
        <v>17</v>
      </c>
      <c r="B21" s="61"/>
      <c r="C21" s="61"/>
      <c r="D21" s="61"/>
      <c r="E21" s="61"/>
      <c r="F21" s="61"/>
      <c r="G21" s="61"/>
      <c r="H21" s="61"/>
      <c r="I21" s="61"/>
      <c r="J21" s="61"/>
      <c r="K21" s="61"/>
      <c r="L21" s="61"/>
      <c r="M21" s="61"/>
      <c r="N21" s="226"/>
    </row>
    <row r="22" spans="1:15" ht="36.75" customHeight="1" x14ac:dyDescent="0.25">
      <c r="A22" s="5">
        <f>IF(B22&lt;&gt;"",1,"")</f>
        <v>1</v>
      </c>
      <c r="B22" s="227" t="s">
        <v>18</v>
      </c>
      <c r="C22" s="228"/>
      <c r="D22" s="228"/>
      <c r="E22" s="228"/>
      <c r="F22" s="228"/>
      <c r="G22" s="229"/>
      <c r="H22" s="6"/>
      <c r="I22" s="160" t="s">
        <v>88</v>
      </c>
      <c r="J22" s="161"/>
      <c r="K22" s="161"/>
      <c r="L22" s="161"/>
      <c r="M22" s="161"/>
      <c r="N22" s="162"/>
    </row>
    <row r="23" spans="1:15" ht="21" customHeight="1" x14ac:dyDescent="0.25">
      <c r="A23" s="7">
        <f>IF(B23&lt;&gt;"",A22+1,"")</f>
        <v>2</v>
      </c>
      <c r="B23" s="160" t="s">
        <v>19</v>
      </c>
      <c r="C23" s="161"/>
      <c r="D23" s="161"/>
      <c r="E23" s="161"/>
      <c r="F23" s="161"/>
      <c r="G23" s="162"/>
      <c r="H23" s="8"/>
      <c r="I23" s="160" t="s">
        <v>89</v>
      </c>
      <c r="J23" s="161"/>
      <c r="K23" s="161"/>
      <c r="L23" s="161"/>
      <c r="M23" s="161"/>
      <c r="N23" s="162"/>
    </row>
    <row r="24" spans="1:15" ht="21.95" customHeight="1" x14ac:dyDescent="0.25">
      <c r="A24" s="7">
        <f>IF(B24&lt;&gt;"",A23+1,"")</f>
        <v>3</v>
      </c>
      <c r="B24" s="160" t="s">
        <v>20</v>
      </c>
      <c r="C24" s="161"/>
      <c r="D24" s="161"/>
      <c r="E24" s="161"/>
      <c r="F24" s="161"/>
      <c r="G24" s="162"/>
      <c r="H24" s="8"/>
      <c r="I24" s="160" t="s">
        <v>90</v>
      </c>
      <c r="J24" s="161"/>
      <c r="K24" s="161"/>
      <c r="L24" s="161"/>
      <c r="M24" s="161"/>
      <c r="N24" s="162"/>
    </row>
    <row r="25" spans="1:15" ht="21.75" customHeight="1" thickBot="1" x14ac:dyDescent="0.3">
      <c r="A25" s="9">
        <v>4</v>
      </c>
      <c r="B25" s="160" t="s">
        <v>21</v>
      </c>
      <c r="C25" s="161"/>
      <c r="D25" s="161"/>
      <c r="E25" s="161"/>
      <c r="F25" s="161"/>
      <c r="G25" s="162"/>
      <c r="H25" s="10"/>
      <c r="I25" s="163" t="s">
        <v>91</v>
      </c>
      <c r="J25" s="164"/>
      <c r="K25" s="164"/>
      <c r="L25" s="164"/>
      <c r="M25" s="164"/>
      <c r="N25" s="165"/>
    </row>
    <row r="26" spans="1:15" x14ac:dyDescent="0.25">
      <c r="A26" s="166" t="s">
        <v>22</v>
      </c>
      <c r="B26" s="167"/>
      <c r="C26" s="167"/>
      <c r="D26" s="167"/>
      <c r="E26" s="167"/>
      <c r="F26" s="167"/>
      <c r="G26" s="167"/>
      <c r="H26" s="167"/>
      <c r="I26" s="167"/>
      <c r="J26" s="167"/>
      <c r="K26" s="167"/>
      <c r="L26" s="167"/>
      <c r="M26" s="167"/>
      <c r="N26" s="168"/>
    </row>
    <row r="27" spans="1:15" ht="14.25" customHeight="1" x14ac:dyDescent="0.25">
      <c r="A27" s="119" t="s">
        <v>23</v>
      </c>
      <c r="B27" s="120"/>
      <c r="C27" s="120"/>
      <c r="D27" s="120"/>
      <c r="E27" s="120"/>
      <c r="F27" s="120"/>
      <c r="G27" s="121" t="s">
        <v>24</v>
      </c>
      <c r="H27" s="122"/>
      <c r="I27" s="121" t="s">
        <v>25</v>
      </c>
      <c r="J27" s="122"/>
      <c r="K27" s="121" t="s">
        <v>26</v>
      </c>
      <c r="L27" s="122"/>
      <c r="M27" s="11">
        <v>2023</v>
      </c>
      <c r="N27" s="12">
        <v>2024</v>
      </c>
    </row>
    <row r="28" spans="1:15" ht="15" customHeight="1" x14ac:dyDescent="0.25">
      <c r="A28" s="153" t="s">
        <v>27</v>
      </c>
      <c r="B28" s="153"/>
      <c r="C28" s="153"/>
      <c r="D28" s="153"/>
      <c r="E28" s="153"/>
      <c r="F28" s="153"/>
      <c r="G28" s="154">
        <v>1</v>
      </c>
      <c r="H28" s="155"/>
      <c r="I28" s="156">
        <v>1</v>
      </c>
      <c r="J28" s="144"/>
      <c r="K28" s="145"/>
      <c r="L28" s="145"/>
      <c r="M28" s="13"/>
      <c r="N28" s="13"/>
    </row>
    <row r="29" spans="1:15" x14ac:dyDescent="0.25">
      <c r="A29" s="157"/>
      <c r="B29" s="158"/>
      <c r="C29" s="158"/>
      <c r="D29" s="158"/>
      <c r="E29" s="158"/>
      <c r="F29" s="159"/>
      <c r="G29" s="139"/>
      <c r="H29" s="140"/>
      <c r="I29" s="137"/>
      <c r="J29" s="138"/>
      <c r="K29" s="139"/>
      <c r="L29" s="140"/>
      <c r="M29" s="14"/>
      <c r="N29" s="15"/>
    </row>
    <row r="30" spans="1:15" x14ac:dyDescent="0.25">
      <c r="A30" s="150"/>
      <c r="B30" s="151"/>
      <c r="C30" s="151"/>
      <c r="D30" s="151"/>
      <c r="E30" s="151"/>
      <c r="F30" s="152"/>
      <c r="G30" s="126"/>
      <c r="H30" s="127"/>
      <c r="I30" s="128"/>
      <c r="J30" s="129"/>
      <c r="K30" s="126"/>
      <c r="L30" s="127"/>
      <c r="M30" s="16"/>
      <c r="N30" s="17"/>
    </row>
    <row r="31" spans="1:15" x14ac:dyDescent="0.25">
      <c r="A31" s="119" t="s">
        <v>28</v>
      </c>
      <c r="B31" s="120"/>
      <c r="C31" s="120"/>
      <c r="D31" s="120"/>
      <c r="E31" s="120"/>
      <c r="F31" s="120"/>
      <c r="G31" s="121" t="s">
        <v>24</v>
      </c>
      <c r="H31" s="122"/>
      <c r="I31" s="121" t="s">
        <v>25</v>
      </c>
      <c r="J31" s="122"/>
      <c r="K31" s="121" t="s">
        <v>26</v>
      </c>
      <c r="L31" s="122"/>
      <c r="M31" s="11">
        <v>2023</v>
      </c>
      <c r="N31" s="12">
        <v>2024</v>
      </c>
    </row>
    <row r="32" spans="1:15" ht="17.100000000000001" customHeight="1" x14ac:dyDescent="0.25">
      <c r="A32" s="141"/>
      <c r="B32" s="141"/>
      <c r="C32" s="141"/>
      <c r="D32" s="141"/>
      <c r="E32" s="141"/>
      <c r="F32" s="141"/>
      <c r="G32" s="142"/>
      <c r="H32" s="143"/>
      <c r="I32" s="144"/>
      <c r="J32" s="144"/>
      <c r="K32" s="145"/>
      <c r="L32" s="145"/>
      <c r="M32" s="13"/>
      <c r="N32" s="13"/>
    </row>
    <row r="33" spans="1:14" ht="14.45" customHeight="1" x14ac:dyDescent="0.25">
      <c r="A33" s="146"/>
      <c r="B33" s="146"/>
      <c r="C33" s="146"/>
      <c r="D33" s="146"/>
      <c r="E33" s="146"/>
      <c r="F33" s="146"/>
      <c r="G33" s="142"/>
      <c r="H33" s="143"/>
      <c r="I33" s="147"/>
      <c r="J33" s="147"/>
      <c r="K33" s="148"/>
      <c r="L33" s="149"/>
      <c r="M33" s="13"/>
      <c r="N33" s="13"/>
    </row>
    <row r="34" spans="1:14" ht="15" customHeight="1" x14ac:dyDescent="0.25">
      <c r="G34" s="135"/>
      <c r="H34" s="136"/>
      <c r="I34" s="137"/>
      <c r="J34" s="138"/>
      <c r="K34" s="139"/>
      <c r="L34" s="140"/>
      <c r="M34" s="14"/>
      <c r="N34" s="15"/>
    </row>
    <row r="35" spans="1:14" x14ac:dyDescent="0.25">
      <c r="A35" s="119" t="s">
        <v>29</v>
      </c>
      <c r="B35" s="120"/>
      <c r="C35" s="120"/>
      <c r="D35" s="120"/>
      <c r="E35" s="120"/>
      <c r="F35" s="120"/>
      <c r="G35" s="121" t="s">
        <v>24</v>
      </c>
      <c r="H35" s="122"/>
      <c r="I35" s="121" t="s">
        <v>25</v>
      </c>
      <c r="J35" s="122"/>
      <c r="K35" s="121" t="s">
        <v>26</v>
      </c>
      <c r="L35" s="122"/>
      <c r="M35" s="11">
        <v>2023</v>
      </c>
      <c r="N35" s="12">
        <v>2024</v>
      </c>
    </row>
    <row r="36" spans="1:14" ht="18.600000000000001" customHeight="1" x14ac:dyDescent="0.25">
      <c r="A36" s="130"/>
      <c r="B36" s="131"/>
      <c r="C36" s="131"/>
      <c r="D36" s="131"/>
      <c r="E36" s="131"/>
      <c r="F36" s="132"/>
      <c r="G36" s="133"/>
      <c r="H36" s="134"/>
      <c r="I36" s="128"/>
      <c r="J36" s="129"/>
      <c r="K36" s="126"/>
      <c r="L36" s="127"/>
      <c r="M36" s="16"/>
      <c r="N36" s="17"/>
    </row>
    <row r="37" spans="1:14" ht="15.75" customHeight="1" x14ac:dyDescent="0.25">
      <c r="A37" s="123"/>
      <c r="B37" s="124"/>
      <c r="C37" s="124"/>
      <c r="D37" s="124"/>
      <c r="E37" s="124"/>
      <c r="F37" s="125"/>
      <c r="G37" s="126"/>
      <c r="H37" s="127"/>
      <c r="I37" s="128"/>
      <c r="J37" s="129"/>
      <c r="K37" s="126"/>
      <c r="L37" s="127"/>
      <c r="M37" s="16"/>
      <c r="N37" s="17"/>
    </row>
    <row r="38" spans="1:14" x14ac:dyDescent="0.25">
      <c r="A38" s="119" t="s">
        <v>30</v>
      </c>
      <c r="B38" s="120"/>
      <c r="C38" s="120"/>
      <c r="D38" s="120"/>
      <c r="E38" s="120"/>
      <c r="F38" s="120"/>
      <c r="G38" s="121" t="s">
        <v>24</v>
      </c>
      <c r="H38" s="122"/>
      <c r="I38" s="121" t="s">
        <v>25</v>
      </c>
      <c r="J38" s="122"/>
      <c r="K38" s="121" t="s">
        <v>26</v>
      </c>
      <c r="L38" s="122"/>
      <c r="M38" s="11">
        <v>2023</v>
      </c>
      <c r="N38" s="12">
        <v>2024</v>
      </c>
    </row>
    <row r="39" spans="1:14" x14ac:dyDescent="0.25">
      <c r="A39" s="123"/>
      <c r="B39" s="124"/>
      <c r="C39" s="124"/>
      <c r="D39" s="124"/>
      <c r="E39" s="124"/>
      <c r="F39" s="125"/>
      <c r="G39" s="126"/>
      <c r="H39" s="127"/>
      <c r="I39" s="128"/>
      <c r="J39" s="129"/>
      <c r="K39" s="126"/>
      <c r="L39" s="127"/>
      <c r="M39" s="16"/>
      <c r="N39" s="17"/>
    </row>
    <row r="40" spans="1:14" ht="13.5" thickBot="1" x14ac:dyDescent="0.3">
      <c r="A40" s="112"/>
      <c r="B40" s="113"/>
      <c r="C40" s="113"/>
      <c r="D40" s="113"/>
      <c r="E40" s="113"/>
      <c r="F40" s="114"/>
      <c r="G40" s="115"/>
      <c r="H40" s="116"/>
      <c r="I40" s="117"/>
      <c r="J40" s="114"/>
      <c r="K40" s="115"/>
      <c r="L40" s="116"/>
      <c r="M40" s="18"/>
      <c r="N40" s="19"/>
    </row>
    <row r="42" spans="1:14" x14ac:dyDescent="0.25">
      <c r="A42" s="99" t="s">
        <v>31</v>
      </c>
      <c r="B42" s="100"/>
      <c r="C42" s="100"/>
      <c r="D42" s="100"/>
      <c r="E42" s="100"/>
      <c r="F42" s="100"/>
      <c r="G42" s="100"/>
      <c r="H42" s="100"/>
      <c r="I42" s="100"/>
      <c r="J42" s="100"/>
      <c r="K42" s="100"/>
      <c r="L42" s="100"/>
      <c r="M42" s="100"/>
      <c r="N42" s="101"/>
    </row>
    <row r="43" spans="1:14" ht="39.75" customHeight="1" x14ac:dyDescent="0.25">
      <c r="A43" s="118" t="s">
        <v>32</v>
      </c>
      <c r="B43" s="118"/>
      <c r="C43" s="20" t="s">
        <v>33</v>
      </c>
      <c r="D43" s="20" t="s">
        <v>34</v>
      </c>
      <c r="E43" s="20" t="s">
        <v>35</v>
      </c>
      <c r="F43" s="20" t="s">
        <v>36</v>
      </c>
      <c r="G43" s="20" t="s">
        <v>37</v>
      </c>
      <c r="H43" s="20" t="s">
        <v>38</v>
      </c>
      <c r="I43" s="20" t="s">
        <v>39</v>
      </c>
      <c r="J43" s="20" t="s">
        <v>40</v>
      </c>
      <c r="K43" s="20" t="s">
        <v>41</v>
      </c>
      <c r="L43" s="20" t="s">
        <v>42</v>
      </c>
      <c r="M43" s="20" t="s">
        <v>43</v>
      </c>
      <c r="N43" s="20" t="s">
        <v>44</v>
      </c>
    </row>
    <row r="44" spans="1:14" ht="12" customHeight="1" x14ac:dyDescent="0.25">
      <c r="A44" s="104">
        <f>IF(A22&gt;0,A22,"")</f>
        <v>1</v>
      </c>
      <c r="B44" s="105"/>
      <c r="C44" s="21" t="s">
        <v>16</v>
      </c>
      <c r="D44" s="21" t="s">
        <v>16</v>
      </c>
      <c r="E44" s="21" t="s">
        <v>16</v>
      </c>
      <c r="F44" s="21" t="s">
        <v>16</v>
      </c>
      <c r="G44" s="21" t="s">
        <v>16</v>
      </c>
      <c r="H44" s="21"/>
      <c r="I44" s="21"/>
      <c r="J44" s="21"/>
      <c r="K44" s="21"/>
      <c r="L44" s="21"/>
      <c r="M44" s="21"/>
      <c r="N44" s="21"/>
    </row>
    <row r="45" spans="1:14" ht="12" customHeight="1" thickBot="1" x14ac:dyDescent="0.3">
      <c r="A45" s="106"/>
      <c r="B45" s="107"/>
      <c r="C45" s="43"/>
      <c r="D45" s="43"/>
      <c r="E45" s="43"/>
      <c r="F45" s="43"/>
      <c r="G45" s="43"/>
      <c r="H45" s="22"/>
      <c r="I45" s="22"/>
      <c r="J45" s="22"/>
      <c r="K45" s="22"/>
      <c r="L45" s="22"/>
      <c r="M45" s="22"/>
      <c r="N45" s="22"/>
    </row>
    <row r="46" spans="1:14" ht="12" customHeight="1" x14ac:dyDescent="0.25">
      <c r="A46" s="104">
        <f>IF(A23&gt;0,A23,"")</f>
        <v>2</v>
      </c>
      <c r="B46" s="105"/>
      <c r="C46" s="23" t="s">
        <v>16</v>
      </c>
      <c r="D46" s="23" t="s">
        <v>16</v>
      </c>
      <c r="E46" s="23" t="s">
        <v>16</v>
      </c>
      <c r="F46" s="23" t="s">
        <v>16</v>
      </c>
      <c r="G46" s="23" t="s">
        <v>16</v>
      </c>
      <c r="H46" s="23" t="s">
        <v>16</v>
      </c>
      <c r="I46" s="23" t="s">
        <v>16</v>
      </c>
      <c r="J46" s="23" t="s">
        <v>16</v>
      </c>
      <c r="K46" s="23" t="s">
        <v>16</v>
      </c>
      <c r="L46" s="23" t="s">
        <v>16</v>
      </c>
      <c r="M46" s="23" t="s">
        <v>16</v>
      </c>
      <c r="N46" s="23" t="s">
        <v>16</v>
      </c>
    </row>
    <row r="47" spans="1:14" ht="12" customHeight="1" thickBot="1" x14ac:dyDescent="0.3">
      <c r="A47" s="106"/>
      <c r="B47" s="107"/>
      <c r="C47" s="43"/>
      <c r="D47" s="43"/>
      <c r="E47" s="43"/>
      <c r="F47" s="43"/>
      <c r="G47" s="43"/>
      <c r="H47" s="43"/>
      <c r="I47" s="43"/>
      <c r="J47" s="43"/>
      <c r="K47" s="43"/>
      <c r="L47" s="43"/>
      <c r="M47" s="43"/>
      <c r="N47" s="43"/>
    </row>
    <row r="48" spans="1:14" ht="12" customHeight="1" x14ac:dyDescent="0.25">
      <c r="A48" s="104">
        <f>IF(A24&gt;0,A24,"")</f>
        <v>3</v>
      </c>
      <c r="B48" s="105"/>
      <c r="C48" s="23" t="s">
        <v>16</v>
      </c>
      <c r="D48" s="23" t="s">
        <v>16</v>
      </c>
      <c r="E48" s="23" t="s">
        <v>16</v>
      </c>
      <c r="F48" s="23" t="s">
        <v>16</v>
      </c>
      <c r="G48" s="23" t="s">
        <v>16</v>
      </c>
      <c r="H48" s="23" t="s">
        <v>16</v>
      </c>
      <c r="I48" s="23" t="s">
        <v>16</v>
      </c>
      <c r="J48" s="23" t="s">
        <v>16</v>
      </c>
      <c r="K48" s="23" t="s">
        <v>16</v>
      </c>
      <c r="L48" s="23" t="s">
        <v>16</v>
      </c>
      <c r="M48" s="23" t="s">
        <v>16</v>
      </c>
      <c r="N48" s="23" t="s">
        <v>16</v>
      </c>
    </row>
    <row r="49" spans="1:14" ht="12" customHeight="1" thickBot="1" x14ac:dyDescent="0.3">
      <c r="A49" s="106"/>
      <c r="B49" s="107"/>
      <c r="C49" s="43"/>
      <c r="D49" s="43"/>
      <c r="E49" s="43"/>
      <c r="F49" s="43"/>
      <c r="G49" s="43"/>
      <c r="H49" s="43"/>
      <c r="I49" s="43"/>
      <c r="J49" s="43"/>
      <c r="K49" s="43"/>
      <c r="L49" s="43"/>
      <c r="M49" s="43"/>
      <c r="N49" s="43"/>
    </row>
    <row r="50" spans="1:14" ht="12" customHeight="1" x14ac:dyDescent="0.25">
      <c r="A50" s="104">
        <f>IF(A25&gt;0,A25,"")</f>
        <v>4</v>
      </c>
      <c r="B50" s="105"/>
      <c r="C50" s="23" t="s">
        <v>16</v>
      </c>
      <c r="D50" s="23" t="s">
        <v>16</v>
      </c>
      <c r="E50" s="23" t="s">
        <v>16</v>
      </c>
      <c r="F50" s="23" t="s">
        <v>16</v>
      </c>
      <c r="G50" s="23" t="s">
        <v>16</v>
      </c>
      <c r="H50" s="23" t="s">
        <v>16</v>
      </c>
      <c r="I50" s="23" t="s">
        <v>16</v>
      </c>
      <c r="J50" s="23" t="s">
        <v>16</v>
      </c>
      <c r="K50" s="23" t="s">
        <v>16</v>
      </c>
      <c r="L50" s="23" t="s">
        <v>16</v>
      </c>
      <c r="M50" s="23" t="s">
        <v>16</v>
      </c>
      <c r="N50" s="23" t="s">
        <v>16</v>
      </c>
    </row>
    <row r="51" spans="1:14" ht="12" customHeight="1" thickBot="1" x14ac:dyDescent="0.3">
      <c r="A51" s="106"/>
      <c r="B51" s="107"/>
      <c r="C51" s="43"/>
      <c r="D51" s="43"/>
      <c r="E51" s="43"/>
      <c r="F51" s="43"/>
      <c r="G51" s="43"/>
      <c r="H51" s="43"/>
      <c r="I51" s="43"/>
      <c r="J51" s="43"/>
      <c r="K51" s="43"/>
      <c r="L51" s="43"/>
      <c r="M51" s="43"/>
      <c r="N51" s="43"/>
    </row>
    <row r="52" spans="1:14" ht="12" customHeight="1" x14ac:dyDescent="0.25">
      <c r="A52" s="104" t="str">
        <f>IF(H22&gt;0,H22,"")</f>
        <v/>
      </c>
      <c r="B52" s="105"/>
      <c r="C52" s="24"/>
      <c r="D52" s="24"/>
      <c r="E52" s="24"/>
      <c r="F52" s="24"/>
      <c r="G52" s="24"/>
      <c r="H52" s="24"/>
      <c r="I52" s="24"/>
      <c r="J52" s="24"/>
      <c r="K52" s="24"/>
      <c r="L52" s="24"/>
      <c r="M52" s="24"/>
      <c r="N52" s="24"/>
    </row>
    <row r="53" spans="1:14" ht="12" customHeight="1" thickBot="1" x14ac:dyDescent="0.3">
      <c r="A53" s="106"/>
      <c r="B53" s="107"/>
      <c r="C53" s="22"/>
      <c r="D53" s="22"/>
      <c r="E53" s="22"/>
      <c r="F53" s="22"/>
      <c r="G53" s="22"/>
      <c r="H53" s="22"/>
      <c r="I53" s="22"/>
      <c r="J53" s="22"/>
      <c r="K53" s="22"/>
      <c r="L53" s="22"/>
      <c r="M53" s="22"/>
      <c r="N53" s="22"/>
    </row>
    <row r="54" spans="1:14" ht="12" customHeight="1" x14ac:dyDescent="0.25">
      <c r="A54" s="108"/>
      <c r="B54" s="109"/>
      <c r="C54" s="109"/>
      <c r="D54" s="109"/>
      <c r="E54" s="109"/>
      <c r="F54" s="109"/>
      <c r="G54" s="109"/>
      <c r="H54" s="109"/>
      <c r="I54" s="109"/>
      <c r="J54" s="109"/>
      <c r="K54" s="109"/>
      <c r="L54" s="109"/>
      <c r="M54" s="109"/>
      <c r="N54" s="110"/>
    </row>
    <row r="55" spans="1:14" ht="3" customHeight="1" thickBot="1" x14ac:dyDescent="0.3">
      <c r="A55" s="106"/>
      <c r="B55" s="111"/>
      <c r="C55" s="111"/>
      <c r="D55" s="111"/>
      <c r="E55" s="111"/>
      <c r="F55" s="111"/>
      <c r="G55" s="111"/>
      <c r="H55" s="111"/>
      <c r="I55" s="111"/>
      <c r="J55" s="111"/>
      <c r="K55" s="111"/>
      <c r="L55" s="111"/>
      <c r="M55" s="111"/>
      <c r="N55" s="107"/>
    </row>
    <row r="56" spans="1:14" ht="12" customHeight="1" x14ac:dyDescent="0.25"/>
    <row r="57" spans="1:14" ht="18" customHeight="1" x14ac:dyDescent="0.25"/>
    <row r="58" spans="1:14" ht="18" customHeight="1" x14ac:dyDescent="0.25">
      <c r="A58" s="99" t="s">
        <v>45</v>
      </c>
      <c r="B58" s="100"/>
      <c r="C58" s="100"/>
      <c r="D58" s="100"/>
      <c r="E58" s="100"/>
      <c r="F58" s="100"/>
      <c r="G58" s="100"/>
      <c r="H58" s="100"/>
      <c r="I58" s="100"/>
      <c r="J58" s="100"/>
      <c r="K58" s="100"/>
      <c r="L58" s="100"/>
      <c r="M58" s="100"/>
      <c r="N58" s="101"/>
    </row>
    <row r="59" spans="1:14" ht="25.35" customHeight="1" x14ac:dyDescent="0.25">
      <c r="A59" s="25" t="s">
        <v>46</v>
      </c>
      <c r="B59" s="102" t="s">
        <v>47</v>
      </c>
      <c r="C59" s="102"/>
      <c r="D59" s="102"/>
      <c r="E59" s="102"/>
      <c r="F59" s="102"/>
      <c r="G59" s="102" t="s">
        <v>48</v>
      </c>
      <c r="H59" s="102"/>
      <c r="I59" s="102" t="s">
        <v>49</v>
      </c>
      <c r="J59" s="102"/>
      <c r="K59" s="102" t="s">
        <v>50</v>
      </c>
      <c r="L59" s="102"/>
      <c r="M59" s="103" t="s">
        <v>51</v>
      </c>
      <c r="N59" s="103"/>
    </row>
    <row r="60" spans="1:14" ht="21" customHeight="1" x14ac:dyDescent="0.25">
      <c r="A60" s="26" t="s">
        <v>52</v>
      </c>
      <c r="B60" s="90" t="s">
        <v>4</v>
      </c>
      <c r="C60" s="65"/>
      <c r="D60" s="65"/>
      <c r="E60" s="65"/>
      <c r="F60" s="66"/>
      <c r="G60" s="91">
        <v>0.15</v>
      </c>
      <c r="H60" s="92"/>
      <c r="I60" s="93"/>
      <c r="J60" s="94"/>
      <c r="K60" s="95"/>
      <c r="L60" s="96"/>
      <c r="M60" s="97"/>
      <c r="N60" s="98"/>
    </row>
    <row r="61" spans="1:14" ht="21" customHeight="1" x14ac:dyDescent="0.25">
      <c r="A61" s="27" t="s">
        <v>53</v>
      </c>
      <c r="B61" s="69" t="s">
        <v>54</v>
      </c>
      <c r="C61" s="70"/>
      <c r="D61" s="70"/>
      <c r="E61" s="70"/>
      <c r="F61" s="71"/>
      <c r="G61" s="82">
        <v>0.2</v>
      </c>
      <c r="H61" s="83"/>
      <c r="I61" s="84"/>
      <c r="J61" s="85"/>
      <c r="K61" s="86"/>
      <c r="L61" s="87"/>
      <c r="M61" s="88"/>
      <c r="N61" s="89"/>
    </row>
    <row r="62" spans="1:14" ht="21" customHeight="1" x14ac:dyDescent="0.25">
      <c r="A62" s="27" t="s">
        <v>55</v>
      </c>
      <c r="B62" s="69" t="s">
        <v>56</v>
      </c>
      <c r="C62" s="70"/>
      <c r="D62" s="70"/>
      <c r="E62" s="70"/>
      <c r="F62" s="71"/>
      <c r="G62" s="82">
        <v>0.15</v>
      </c>
      <c r="H62" s="83"/>
      <c r="I62" s="84"/>
      <c r="J62" s="85"/>
      <c r="K62" s="86"/>
      <c r="L62" s="87"/>
      <c r="M62" s="88"/>
      <c r="N62" s="89"/>
    </row>
    <row r="63" spans="1:14" ht="21.6" customHeight="1" x14ac:dyDescent="0.25">
      <c r="A63" s="27" t="s">
        <v>57</v>
      </c>
      <c r="B63" s="69" t="s">
        <v>58</v>
      </c>
      <c r="C63" s="70"/>
      <c r="D63" s="70"/>
      <c r="E63" s="70"/>
      <c r="F63" s="71"/>
      <c r="G63" s="82">
        <v>0.2</v>
      </c>
      <c r="H63" s="83"/>
      <c r="I63" s="84"/>
      <c r="J63" s="85"/>
      <c r="K63" s="86"/>
      <c r="L63" s="87"/>
      <c r="M63" s="88"/>
      <c r="N63" s="89"/>
    </row>
    <row r="64" spans="1:14" ht="20.45" customHeight="1" x14ac:dyDescent="0.25">
      <c r="A64" s="27" t="s">
        <v>55</v>
      </c>
      <c r="B64" s="69" t="s">
        <v>59</v>
      </c>
      <c r="C64" s="70"/>
      <c r="D64" s="70"/>
      <c r="E64" s="70"/>
      <c r="F64" s="71"/>
      <c r="G64" s="82">
        <v>0.15</v>
      </c>
      <c r="H64" s="83"/>
      <c r="I64" s="84"/>
      <c r="J64" s="85"/>
      <c r="K64" s="86"/>
      <c r="L64" s="87"/>
      <c r="M64" s="88"/>
      <c r="N64" s="89"/>
    </row>
    <row r="65" spans="1:14" ht="20.45" customHeight="1" x14ac:dyDescent="0.25">
      <c r="A65" s="27" t="s">
        <v>57</v>
      </c>
      <c r="B65" s="69" t="s">
        <v>60</v>
      </c>
      <c r="C65" s="70"/>
      <c r="D65" s="70"/>
      <c r="E65" s="70"/>
      <c r="F65" s="71"/>
      <c r="G65" s="82">
        <v>0.15</v>
      </c>
      <c r="H65" s="83"/>
      <c r="I65" s="28"/>
      <c r="J65" s="29"/>
      <c r="K65" s="30"/>
      <c r="L65" s="31"/>
      <c r="M65" s="32"/>
      <c r="N65" s="33"/>
    </row>
    <row r="66" spans="1:14" x14ac:dyDescent="0.25">
      <c r="B66" s="69"/>
      <c r="C66" s="70"/>
      <c r="D66" s="70"/>
      <c r="E66" s="70"/>
      <c r="F66" s="71"/>
      <c r="G66" s="72"/>
      <c r="H66" s="73"/>
      <c r="I66" s="74"/>
      <c r="J66" s="75"/>
      <c r="K66" s="76"/>
      <c r="L66" s="77"/>
      <c r="M66" s="78"/>
      <c r="N66" s="79"/>
    </row>
    <row r="67" spans="1:14" x14ac:dyDescent="0.25">
      <c r="A67" s="34">
        <f>COUNTA(B60:F66)</f>
        <v>6</v>
      </c>
      <c r="B67" s="80" t="s">
        <v>61</v>
      </c>
      <c r="C67" s="80"/>
      <c r="D67" s="80"/>
      <c r="E67" s="80"/>
      <c r="F67" s="80"/>
      <c r="G67" s="80"/>
      <c r="H67" s="80"/>
      <c r="I67" s="80"/>
      <c r="J67" s="80"/>
      <c r="K67" s="80"/>
      <c r="L67" s="81"/>
      <c r="M67" s="54"/>
      <c r="N67" s="54"/>
    </row>
    <row r="69" spans="1:14" x14ac:dyDescent="0.25">
      <c r="A69" s="58" t="s">
        <v>62</v>
      </c>
      <c r="B69" s="58"/>
      <c r="C69" s="58"/>
      <c r="D69" s="58"/>
      <c r="E69" s="58"/>
      <c r="F69" s="58"/>
      <c r="G69" s="58"/>
      <c r="H69" s="58"/>
      <c r="I69" s="58"/>
      <c r="J69" s="58"/>
      <c r="K69" s="58"/>
      <c r="L69" s="58"/>
      <c r="M69" s="58"/>
      <c r="N69" s="58"/>
    </row>
    <row r="70" spans="1:14" x14ac:dyDescent="0.25">
      <c r="A70" s="59" t="s">
        <v>63</v>
      </c>
      <c r="B70" s="59"/>
      <c r="C70" s="59"/>
      <c r="D70" s="59"/>
      <c r="E70" s="60" t="s">
        <v>64</v>
      </c>
      <c r="F70" s="61"/>
      <c r="G70" s="61"/>
      <c r="H70" s="61"/>
      <c r="I70" s="61"/>
      <c r="J70" s="61"/>
      <c r="K70" s="61"/>
      <c r="L70" s="61"/>
      <c r="M70" s="62" t="s">
        <v>65</v>
      </c>
      <c r="N70" s="63"/>
    </row>
    <row r="71" spans="1:14" x14ac:dyDescent="0.25">
      <c r="A71" s="64"/>
      <c r="B71" s="65"/>
      <c r="C71" s="65"/>
      <c r="D71" s="66"/>
      <c r="E71" s="64"/>
      <c r="F71" s="65"/>
      <c r="G71" s="65"/>
      <c r="H71" s="65"/>
      <c r="I71" s="65"/>
      <c r="J71" s="65"/>
      <c r="K71" s="65"/>
      <c r="L71" s="66"/>
      <c r="M71" s="67"/>
      <c r="N71" s="68"/>
    </row>
    <row r="72" spans="1:14" x14ac:dyDescent="0.25">
      <c r="A72" s="44"/>
      <c r="B72" s="45"/>
      <c r="C72" s="45"/>
      <c r="D72" s="46"/>
      <c r="E72" s="44"/>
      <c r="F72" s="45"/>
      <c r="G72" s="45"/>
      <c r="H72" s="45"/>
      <c r="I72" s="45"/>
      <c r="J72" s="45"/>
      <c r="K72" s="45"/>
      <c r="L72" s="46"/>
      <c r="M72" s="50"/>
      <c r="N72" s="51"/>
    </row>
    <row r="73" spans="1:14" x14ac:dyDescent="0.25">
      <c r="A73" s="44"/>
      <c r="B73" s="45"/>
      <c r="C73" s="45"/>
      <c r="D73" s="46"/>
      <c r="E73" s="44"/>
      <c r="F73" s="45"/>
      <c r="G73" s="45"/>
      <c r="H73" s="45"/>
      <c r="I73" s="45"/>
      <c r="J73" s="45"/>
      <c r="K73" s="45"/>
      <c r="L73" s="46"/>
      <c r="M73" s="50"/>
      <c r="N73" s="51"/>
    </row>
    <row r="74" spans="1:14" x14ac:dyDescent="0.25">
      <c r="A74" s="44"/>
      <c r="B74" s="45"/>
      <c r="C74" s="45"/>
      <c r="D74" s="46"/>
      <c r="E74" s="44"/>
      <c r="F74" s="45"/>
      <c r="G74" s="45"/>
      <c r="H74" s="45"/>
      <c r="I74" s="45"/>
      <c r="J74" s="45"/>
      <c r="K74" s="45"/>
      <c r="L74" s="46"/>
      <c r="M74" s="50"/>
      <c r="N74" s="51"/>
    </row>
    <row r="75" spans="1:14" x14ac:dyDescent="0.25">
      <c r="A75" s="44"/>
      <c r="B75" s="45"/>
      <c r="C75" s="45"/>
      <c r="D75" s="46"/>
      <c r="E75" s="44"/>
      <c r="F75" s="45"/>
      <c r="G75" s="45"/>
      <c r="H75" s="45"/>
      <c r="I75" s="45"/>
      <c r="J75" s="45"/>
      <c r="K75" s="45"/>
      <c r="L75" s="46"/>
      <c r="M75" s="50"/>
      <c r="N75" s="51"/>
    </row>
    <row r="76" spans="1:14" x14ac:dyDescent="0.25">
      <c r="A76" s="44"/>
      <c r="B76" s="45"/>
      <c r="C76" s="45"/>
      <c r="D76" s="46"/>
      <c r="E76" s="44"/>
      <c r="F76" s="45"/>
      <c r="G76" s="45"/>
      <c r="H76" s="45"/>
      <c r="I76" s="45"/>
      <c r="J76" s="45"/>
      <c r="K76" s="45"/>
      <c r="L76" s="46"/>
      <c r="M76" s="50"/>
      <c r="N76" s="51"/>
    </row>
    <row r="77" spans="1:14" x14ac:dyDescent="0.25">
      <c r="A77" s="44"/>
      <c r="B77" s="45"/>
      <c r="C77" s="45"/>
      <c r="D77" s="46"/>
      <c r="E77" s="44"/>
      <c r="F77" s="45"/>
      <c r="G77" s="45"/>
      <c r="H77" s="45"/>
      <c r="I77" s="45"/>
      <c r="J77" s="45"/>
      <c r="K77" s="45"/>
      <c r="L77" s="46"/>
      <c r="M77" s="50"/>
      <c r="N77" s="51"/>
    </row>
    <row r="78" spans="1:14" x14ac:dyDescent="0.25">
      <c r="A78" s="47"/>
      <c r="B78" s="48"/>
      <c r="C78" s="48"/>
      <c r="D78" s="49"/>
      <c r="E78" s="47"/>
      <c r="F78" s="48"/>
      <c r="G78" s="48"/>
      <c r="H78" s="48"/>
      <c r="I78" s="48"/>
      <c r="J78" s="48"/>
      <c r="K78" s="48"/>
      <c r="L78" s="49"/>
      <c r="M78" s="52"/>
      <c r="N78" s="53"/>
    </row>
    <row r="79" spans="1:14" x14ac:dyDescent="0.25">
      <c r="A79" s="54" t="s">
        <v>66</v>
      </c>
      <c r="B79" s="54"/>
      <c r="C79" s="54"/>
      <c r="D79" s="54"/>
      <c r="E79" s="54"/>
      <c r="F79" s="54"/>
      <c r="G79" s="54"/>
      <c r="H79" s="54"/>
      <c r="I79" s="54"/>
      <c r="J79" s="54"/>
      <c r="K79" s="54"/>
      <c r="L79" s="54"/>
      <c r="M79" s="55"/>
      <c r="N79" s="55"/>
    </row>
    <row r="80" spans="1:14" x14ac:dyDescent="0.25">
      <c r="A80" s="56" t="s">
        <v>66</v>
      </c>
      <c r="B80" s="56"/>
      <c r="C80" s="56"/>
      <c r="D80" s="56"/>
      <c r="E80" s="56"/>
      <c r="F80" s="56"/>
      <c r="G80" s="56"/>
      <c r="H80" s="56"/>
      <c r="I80" s="56"/>
      <c r="J80" s="56"/>
      <c r="K80" s="56"/>
      <c r="L80" s="56"/>
      <c r="M80" s="57">
        <f>M79+M67</f>
        <v>0</v>
      </c>
      <c r="N80" s="57"/>
    </row>
    <row r="84" ht="22.5" customHeight="1" x14ac:dyDescent="0.25"/>
    <row r="65490" spans="251:255" x14ac:dyDescent="0.25">
      <c r="IQ65490" s="4" t="s">
        <v>67</v>
      </c>
      <c r="IR65490" s="4" t="s">
        <v>68</v>
      </c>
      <c r="IS65490" s="4" t="s">
        <v>69</v>
      </c>
      <c r="IT65490" s="4" t="s">
        <v>70</v>
      </c>
      <c r="IU65490" s="4" t="s">
        <v>71</v>
      </c>
    </row>
    <row r="65491" spans="251:255" x14ac:dyDescent="0.25">
      <c r="IQ65491" s="4" t="e">
        <f>#REF!&amp;#REF!</f>
        <v>#REF!</v>
      </c>
      <c r="IR65491" s="4">
        <f>$A$14</f>
        <v>0</v>
      </c>
      <c r="IS65491" s="4" t="e">
        <f>$B$22&amp;" - "&amp;$B$23&amp;" - "&amp;$B$24&amp;" - "&amp;$I$22&amp;" - "&amp;#REF!&amp;" - "&amp;$I$23&amp;" - "&amp;$I$24&amp;" - "&amp;#REF!</f>
        <v>#REF!</v>
      </c>
      <c r="IT65491" s="4" t="e">
        <f>$A$32&amp;": "&amp;$I$32&amp;" - "&amp;#REF!&amp;": "&amp;#REF!&amp;" - "&amp;$A$29&amp;": "&amp;$I$29&amp;" - "&amp;#REF!&amp;": "&amp;#REF!&amp;" - "&amp;#REF!&amp;": "&amp;#REF!&amp;" - "&amp;#REF!&amp;": "&amp;#REF!&amp;" - "&amp;#REF!&amp;": "&amp;#REF!&amp;" - "&amp;$A$33&amp;": "&amp;$I$34&amp;" - "&amp;#REF!&amp;": "&amp;#REF!&amp;" - "&amp;$A$37&amp;": "&amp;$I$37&amp;" - "&amp;$A$38&amp;": "&amp;$I$38&amp;" - "&amp;#REF!&amp;": "&amp;#REF!&amp;" - "&amp;$A$40&amp;": "&amp;$I$40</f>
        <v>#REF!</v>
      </c>
      <c r="IU65491" s="4">
        <f>$A$67</f>
        <v>6</v>
      </c>
    </row>
  </sheetData>
  <sheetProtection formatCells="0" formatColumns="0" formatRows="0"/>
  <mergeCells count="160">
    <mergeCell ref="A1:N1"/>
    <mergeCell ref="A2:D2"/>
    <mergeCell ref="E2:H2"/>
    <mergeCell ref="I2:N2"/>
    <mergeCell ref="A3:D4"/>
    <mergeCell ref="E3:H4"/>
    <mergeCell ref="I3:N4"/>
    <mergeCell ref="I22:N22"/>
    <mergeCell ref="I23:N23"/>
    <mergeCell ref="A21:N21"/>
    <mergeCell ref="B22:G22"/>
    <mergeCell ref="B23:G23"/>
    <mergeCell ref="O8:O18"/>
    <mergeCell ref="C19:H20"/>
    <mergeCell ref="I19:J19"/>
    <mergeCell ref="K19:L19"/>
    <mergeCell ref="M19:N19"/>
    <mergeCell ref="I20:J20"/>
    <mergeCell ref="A5:B5"/>
    <mergeCell ref="C5:H5"/>
    <mergeCell ref="I5:J5"/>
    <mergeCell ref="K5:N5"/>
    <mergeCell ref="A6:B6"/>
    <mergeCell ref="C6:H6"/>
    <mergeCell ref="I6:J6"/>
    <mergeCell ref="K6:N6"/>
    <mergeCell ref="K20:L20"/>
    <mergeCell ref="M20:N20"/>
    <mergeCell ref="A7:B7"/>
    <mergeCell ref="C7:N7"/>
    <mergeCell ref="A8:B18"/>
    <mergeCell ref="C8:N18"/>
    <mergeCell ref="A28:F28"/>
    <mergeCell ref="G28:H28"/>
    <mergeCell ref="I28:J28"/>
    <mergeCell ref="K28:L28"/>
    <mergeCell ref="A29:F29"/>
    <mergeCell ref="G29:H29"/>
    <mergeCell ref="I29:J29"/>
    <mergeCell ref="K29:L29"/>
    <mergeCell ref="B24:G24"/>
    <mergeCell ref="I24:N24"/>
    <mergeCell ref="B25:G25"/>
    <mergeCell ref="I25:N25"/>
    <mergeCell ref="A26:N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7:F37"/>
    <mergeCell ref="G37:H37"/>
    <mergeCell ref="I37:J37"/>
    <mergeCell ref="K37:L37"/>
    <mergeCell ref="G34:H34"/>
    <mergeCell ref="I34:J34"/>
    <mergeCell ref="K34:L34"/>
    <mergeCell ref="A35:F35"/>
    <mergeCell ref="G35:H35"/>
    <mergeCell ref="I35:J35"/>
    <mergeCell ref="K35:L35"/>
    <mergeCell ref="A40:F40"/>
    <mergeCell ref="G40:H40"/>
    <mergeCell ref="I40:J40"/>
    <mergeCell ref="K40:L40"/>
    <mergeCell ref="A42:N42"/>
    <mergeCell ref="A43:B43"/>
    <mergeCell ref="A38:F38"/>
    <mergeCell ref="G38:H38"/>
    <mergeCell ref="I38:J38"/>
    <mergeCell ref="K38:L38"/>
    <mergeCell ref="A39:F39"/>
    <mergeCell ref="G39:H39"/>
    <mergeCell ref="I39:J39"/>
    <mergeCell ref="K39:L39"/>
    <mergeCell ref="A58:N58"/>
    <mergeCell ref="B59:F59"/>
    <mergeCell ref="G59:H59"/>
    <mergeCell ref="I59:J59"/>
    <mergeCell ref="K59:L59"/>
    <mergeCell ref="M59:N59"/>
    <mergeCell ref="A44:B45"/>
    <mergeCell ref="A46:B47"/>
    <mergeCell ref="A48:B49"/>
    <mergeCell ref="A50:B51"/>
    <mergeCell ref="A52:B53"/>
    <mergeCell ref="A54:N55"/>
    <mergeCell ref="B60:F60"/>
    <mergeCell ref="G60:H60"/>
    <mergeCell ref="I60:J60"/>
    <mergeCell ref="K60:L60"/>
    <mergeCell ref="M60:N60"/>
    <mergeCell ref="B61:F61"/>
    <mergeCell ref="G61:H61"/>
    <mergeCell ref="I61:J61"/>
    <mergeCell ref="K61:L61"/>
    <mergeCell ref="M61:N61"/>
    <mergeCell ref="B64:F64"/>
    <mergeCell ref="G64:H64"/>
    <mergeCell ref="I64:J64"/>
    <mergeCell ref="K64:L64"/>
    <mergeCell ref="M64:N64"/>
    <mergeCell ref="B65:F65"/>
    <mergeCell ref="G65:H65"/>
    <mergeCell ref="B62:F62"/>
    <mergeCell ref="G62:H62"/>
    <mergeCell ref="I62:J62"/>
    <mergeCell ref="K62:L62"/>
    <mergeCell ref="M62:N62"/>
    <mergeCell ref="B63:F63"/>
    <mergeCell ref="G63:H63"/>
    <mergeCell ref="I63:J63"/>
    <mergeCell ref="K63:L63"/>
    <mergeCell ref="M63:N63"/>
    <mergeCell ref="A69:N69"/>
    <mergeCell ref="A70:D70"/>
    <mergeCell ref="E70:L70"/>
    <mergeCell ref="M70:N70"/>
    <mergeCell ref="A71:D72"/>
    <mergeCell ref="E71:L72"/>
    <mergeCell ref="M71:N72"/>
    <mergeCell ref="B66:F66"/>
    <mergeCell ref="G66:H66"/>
    <mergeCell ref="I66:J66"/>
    <mergeCell ref="K66:L66"/>
    <mergeCell ref="M66:N66"/>
    <mergeCell ref="B67:L67"/>
    <mergeCell ref="M67:N67"/>
    <mergeCell ref="A77:D78"/>
    <mergeCell ref="E77:L78"/>
    <mergeCell ref="M77:N78"/>
    <mergeCell ref="A79:L79"/>
    <mergeCell ref="M79:N79"/>
    <mergeCell ref="A80:L80"/>
    <mergeCell ref="M80:N80"/>
    <mergeCell ref="A73:D74"/>
    <mergeCell ref="E73:L74"/>
    <mergeCell ref="M73:N74"/>
    <mergeCell ref="A75:D76"/>
    <mergeCell ref="E75:L76"/>
    <mergeCell ref="M75:N76"/>
  </mergeCells>
  <conditionalFormatting sqref="C44:N44 C46:N46 C48:N48 C50:N50 C52:N52">
    <cfRule type="cellIs" dxfId="5" priority="1" stopIfTrue="1" operator="equal">
      <formula>"x"</formula>
    </cfRule>
  </conditionalFormatting>
  <conditionalFormatting sqref="C45:N45 C47:N47 C49:N49 C51:N51 C53:N53">
    <cfRule type="cellIs" dxfId="4"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4:N53" xr:uid="{05F784E8-09DF-4E67-8C3E-61F65832AB99}"/>
  </dataValidations>
  <printOptions horizontalCentered="1"/>
  <pageMargins left="0.47244094488188981" right="0.39370078740157483" top="0.55118110236220474" bottom="0.51181102362204722" header="0.23622047244094491" footer="0.23622047244094491"/>
  <pageSetup paperSize="9" scale="73" orientation="portrait" horizontalDpi="300" verticalDpi="300" r:id="rId1"/>
  <headerFooter alignWithMargins="0"/>
  <rowBreaks count="1" manualBreakCount="1">
    <brk id="56" max="1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EB0E3-8BD7-4A34-9517-8915022CAD9D}">
  <sheetPr>
    <tabColor theme="5" tint="0.59999389629810485"/>
  </sheetPr>
  <dimension ref="A1:IU65491"/>
  <sheetViews>
    <sheetView topLeftCell="A22" zoomScaleNormal="100" workbookViewId="0">
      <selection activeCell="N51" sqref="N51"/>
    </sheetView>
  </sheetViews>
  <sheetFormatPr defaultColWidth="9.140625" defaultRowHeight="12.75" x14ac:dyDescent="0.25"/>
  <cols>
    <col min="1" max="1" width="7.85546875" style="1" customWidth="1"/>
    <col min="2" max="2" width="11.140625" style="1" customWidth="1"/>
    <col min="3" max="14" width="6.5703125" style="1" customWidth="1"/>
    <col min="15" max="15" width="89.85546875" style="1" customWidth="1"/>
    <col min="16" max="16" width="10" style="1" bestFit="1" customWidth="1"/>
    <col min="17" max="244" width="9.140625" style="1"/>
    <col min="245" max="245" width="14.140625" style="1" bestFit="1" customWidth="1"/>
    <col min="246" max="16384" width="9.140625" style="1"/>
  </cols>
  <sheetData>
    <row r="1" spans="1:15" ht="18" customHeight="1" thickBot="1" x14ac:dyDescent="0.3">
      <c r="A1" s="208" t="s">
        <v>72</v>
      </c>
      <c r="B1" s="208"/>
      <c r="C1" s="208"/>
      <c r="D1" s="208"/>
      <c r="E1" s="208"/>
      <c r="F1" s="208"/>
      <c r="G1" s="208"/>
      <c r="H1" s="208"/>
      <c r="I1" s="208"/>
      <c r="J1" s="208"/>
      <c r="K1" s="208"/>
      <c r="L1" s="208"/>
      <c r="M1" s="208"/>
      <c r="N1" s="208"/>
    </row>
    <row r="2" spans="1:15" s="2" customFormat="1" ht="12" thickBot="1" x14ac:dyDescent="0.3">
      <c r="A2" s="209" t="s">
        <v>1</v>
      </c>
      <c r="B2" s="210"/>
      <c r="C2" s="210"/>
      <c r="D2" s="210"/>
      <c r="E2" s="210" t="s">
        <v>2</v>
      </c>
      <c r="F2" s="210"/>
      <c r="G2" s="210"/>
      <c r="H2" s="210"/>
      <c r="I2" s="210" t="s">
        <v>3</v>
      </c>
      <c r="J2" s="210"/>
      <c r="K2" s="210"/>
      <c r="L2" s="210"/>
      <c r="M2" s="210"/>
      <c r="N2" s="211"/>
    </row>
    <row r="3" spans="1:15" s="2" customFormat="1" ht="11.25" customHeight="1" x14ac:dyDescent="0.25">
      <c r="A3" s="212" t="s">
        <v>4</v>
      </c>
      <c r="B3" s="213"/>
      <c r="C3" s="213"/>
      <c r="D3" s="213"/>
      <c r="E3" s="216" t="s">
        <v>5</v>
      </c>
      <c r="F3" s="217"/>
      <c r="G3" s="217"/>
      <c r="H3" s="217"/>
      <c r="I3" s="219"/>
      <c r="J3" s="220"/>
      <c r="K3" s="220"/>
      <c r="L3" s="220"/>
      <c r="M3" s="220"/>
      <c r="N3" s="221"/>
    </row>
    <row r="4" spans="1:15" s="2" customFormat="1" ht="11.25" x14ac:dyDescent="0.25">
      <c r="A4" s="214"/>
      <c r="B4" s="215"/>
      <c r="C4" s="215"/>
      <c r="D4" s="215"/>
      <c r="E4" s="218"/>
      <c r="F4" s="179"/>
      <c r="G4" s="179"/>
      <c r="H4" s="179"/>
      <c r="I4" s="222"/>
      <c r="J4" s="223"/>
      <c r="K4" s="223"/>
      <c r="L4" s="223"/>
      <c r="M4" s="223"/>
      <c r="N4" s="224"/>
    </row>
    <row r="5" spans="1:15" s="2" customFormat="1" ht="27" customHeight="1" x14ac:dyDescent="0.25">
      <c r="A5" s="182" t="s">
        <v>6</v>
      </c>
      <c r="B5" s="183"/>
      <c r="C5" s="184" t="s">
        <v>7</v>
      </c>
      <c r="D5" s="184"/>
      <c r="E5" s="184"/>
      <c r="F5" s="184"/>
      <c r="G5" s="184"/>
      <c r="H5" s="184"/>
      <c r="I5" s="183" t="s">
        <v>8</v>
      </c>
      <c r="J5" s="183"/>
      <c r="K5" s="185">
        <v>3</v>
      </c>
      <c r="L5" s="185"/>
      <c r="M5" s="185"/>
      <c r="N5" s="186"/>
    </row>
    <row r="6" spans="1:15" ht="22.5" customHeight="1" x14ac:dyDescent="0.25">
      <c r="A6" s="187" t="s">
        <v>9</v>
      </c>
      <c r="B6" s="188"/>
      <c r="C6" s="189" t="s">
        <v>7</v>
      </c>
      <c r="D6" s="189"/>
      <c r="E6" s="189"/>
      <c r="F6" s="189"/>
      <c r="G6" s="189"/>
      <c r="H6" s="189"/>
      <c r="I6" s="188" t="s">
        <v>10</v>
      </c>
      <c r="J6" s="188"/>
      <c r="K6" s="190">
        <v>1</v>
      </c>
      <c r="L6" s="185"/>
      <c r="M6" s="185"/>
      <c r="N6" s="186"/>
    </row>
    <row r="7" spans="1:15" ht="41.25" customHeight="1" x14ac:dyDescent="0.25">
      <c r="A7" s="192" t="s">
        <v>11</v>
      </c>
      <c r="B7" s="118"/>
      <c r="C7" s="193" t="s">
        <v>73</v>
      </c>
      <c r="D7" s="194"/>
      <c r="E7" s="194"/>
      <c r="F7" s="194"/>
      <c r="G7" s="194"/>
      <c r="H7" s="194"/>
      <c r="I7" s="194"/>
      <c r="J7" s="194"/>
      <c r="K7" s="194"/>
      <c r="L7" s="194"/>
      <c r="M7" s="194"/>
      <c r="N7" s="195"/>
    </row>
    <row r="8" spans="1:15" ht="12.75" customHeight="1" x14ac:dyDescent="0.25">
      <c r="A8" s="196" t="s">
        <v>13</v>
      </c>
      <c r="B8" s="197"/>
      <c r="C8" s="202" t="s">
        <v>74</v>
      </c>
      <c r="D8" s="203"/>
      <c r="E8" s="203"/>
      <c r="F8" s="203"/>
      <c r="G8" s="203"/>
      <c r="H8" s="203"/>
      <c r="I8" s="203"/>
      <c r="J8" s="203"/>
      <c r="K8" s="203"/>
      <c r="L8" s="203"/>
      <c r="M8" s="203"/>
      <c r="N8" s="204"/>
      <c r="O8" s="169"/>
    </row>
    <row r="9" spans="1:15" ht="3.95" customHeight="1" x14ac:dyDescent="0.25">
      <c r="A9" s="198"/>
      <c r="B9" s="199"/>
      <c r="C9" s="202"/>
      <c r="D9" s="203"/>
      <c r="E9" s="203"/>
      <c r="F9" s="203"/>
      <c r="G9" s="203"/>
      <c r="H9" s="203"/>
      <c r="I9" s="203"/>
      <c r="J9" s="203"/>
      <c r="K9" s="203"/>
      <c r="L9" s="203"/>
      <c r="M9" s="203"/>
      <c r="N9" s="204"/>
      <c r="O9" s="170"/>
    </row>
    <row r="10" spans="1:15" ht="9" customHeight="1" x14ac:dyDescent="0.25">
      <c r="A10" s="198"/>
      <c r="B10" s="199"/>
      <c r="C10" s="202"/>
      <c r="D10" s="203"/>
      <c r="E10" s="203"/>
      <c r="F10" s="203"/>
      <c r="G10" s="203"/>
      <c r="H10" s="203"/>
      <c r="I10" s="203"/>
      <c r="J10" s="203"/>
      <c r="K10" s="203"/>
      <c r="L10" s="203"/>
      <c r="M10" s="203"/>
      <c r="N10" s="204"/>
      <c r="O10" s="170"/>
    </row>
    <row r="11" spans="1:15" ht="12.75" customHeight="1" x14ac:dyDescent="0.25">
      <c r="A11" s="198"/>
      <c r="B11" s="199"/>
      <c r="C11" s="202"/>
      <c r="D11" s="203"/>
      <c r="E11" s="203"/>
      <c r="F11" s="203"/>
      <c r="G11" s="203"/>
      <c r="H11" s="203"/>
      <c r="I11" s="203"/>
      <c r="J11" s="203"/>
      <c r="K11" s="203"/>
      <c r="L11" s="203"/>
      <c r="M11" s="203"/>
      <c r="N11" s="204"/>
      <c r="O11" s="170"/>
    </row>
    <row r="12" spans="1:15" ht="24" customHeight="1" x14ac:dyDescent="0.25">
      <c r="A12" s="198"/>
      <c r="B12" s="199"/>
      <c r="C12" s="202"/>
      <c r="D12" s="203"/>
      <c r="E12" s="203"/>
      <c r="F12" s="203"/>
      <c r="G12" s="203"/>
      <c r="H12" s="203"/>
      <c r="I12" s="203"/>
      <c r="J12" s="203"/>
      <c r="K12" s="203"/>
      <c r="L12" s="203"/>
      <c r="M12" s="203"/>
      <c r="N12" s="204"/>
      <c r="O12" s="170"/>
    </row>
    <row r="13" spans="1:15" ht="12.75" customHeight="1" x14ac:dyDescent="0.25">
      <c r="A13" s="198"/>
      <c r="B13" s="199"/>
      <c r="C13" s="202"/>
      <c r="D13" s="203"/>
      <c r="E13" s="203"/>
      <c r="F13" s="203"/>
      <c r="G13" s="203"/>
      <c r="H13" s="203"/>
      <c r="I13" s="203"/>
      <c r="J13" s="203"/>
      <c r="K13" s="203"/>
      <c r="L13" s="203"/>
      <c r="M13" s="203"/>
      <c r="N13" s="204"/>
      <c r="O13" s="170"/>
    </row>
    <row r="14" spans="1:15" ht="12.75" customHeight="1" x14ac:dyDescent="0.25">
      <c r="A14" s="198"/>
      <c r="B14" s="199"/>
      <c r="C14" s="202"/>
      <c r="D14" s="203"/>
      <c r="E14" s="203"/>
      <c r="F14" s="203"/>
      <c r="G14" s="203"/>
      <c r="H14" s="203"/>
      <c r="I14" s="203"/>
      <c r="J14" s="203"/>
      <c r="K14" s="203"/>
      <c r="L14" s="203"/>
      <c r="M14" s="203"/>
      <c r="N14" s="204"/>
      <c r="O14" s="170"/>
    </row>
    <row r="15" spans="1:15" ht="12.75" customHeight="1" x14ac:dyDescent="0.25">
      <c r="A15" s="198"/>
      <c r="B15" s="199"/>
      <c r="C15" s="202"/>
      <c r="D15" s="203"/>
      <c r="E15" s="203"/>
      <c r="F15" s="203"/>
      <c r="G15" s="203"/>
      <c r="H15" s="203"/>
      <c r="I15" s="203"/>
      <c r="J15" s="203"/>
      <c r="K15" s="203"/>
      <c r="L15" s="203"/>
      <c r="M15" s="203"/>
      <c r="N15" s="204"/>
      <c r="O15" s="170"/>
    </row>
    <row r="16" spans="1:15" ht="12.75" customHeight="1" x14ac:dyDescent="0.25">
      <c r="A16" s="198"/>
      <c r="B16" s="199"/>
      <c r="C16" s="202"/>
      <c r="D16" s="203"/>
      <c r="E16" s="203"/>
      <c r="F16" s="203"/>
      <c r="G16" s="203"/>
      <c r="H16" s="203"/>
      <c r="I16" s="203"/>
      <c r="J16" s="203"/>
      <c r="K16" s="203"/>
      <c r="L16" s="203"/>
      <c r="M16" s="203"/>
      <c r="N16" s="204"/>
      <c r="O16" s="170"/>
    </row>
    <row r="17" spans="1:15" ht="8.4499999999999993" customHeight="1" x14ac:dyDescent="0.25">
      <c r="A17" s="198"/>
      <c r="B17" s="199"/>
      <c r="C17" s="202"/>
      <c r="D17" s="203"/>
      <c r="E17" s="203"/>
      <c r="F17" s="203"/>
      <c r="G17" s="203"/>
      <c r="H17" s="203"/>
      <c r="I17" s="203"/>
      <c r="J17" s="203"/>
      <c r="K17" s="203"/>
      <c r="L17" s="203"/>
      <c r="M17" s="203"/>
      <c r="N17" s="204"/>
      <c r="O17" s="170"/>
    </row>
    <row r="18" spans="1:15" ht="11.45" customHeight="1" x14ac:dyDescent="0.25">
      <c r="A18" s="200"/>
      <c r="B18" s="201"/>
      <c r="C18" s="205"/>
      <c r="D18" s="206"/>
      <c r="E18" s="206"/>
      <c r="F18" s="206"/>
      <c r="G18" s="206"/>
      <c r="H18" s="206"/>
      <c r="I18" s="206"/>
      <c r="J18" s="206"/>
      <c r="K18" s="206"/>
      <c r="L18" s="206"/>
      <c r="M18" s="206"/>
      <c r="N18" s="207"/>
      <c r="O18" s="170"/>
    </row>
    <row r="19" spans="1:15" ht="12.75" customHeight="1" x14ac:dyDescent="0.25">
      <c r="A19" s="3"/>
      <c r="B19" s="4"/>
      <c r="C19" s="171" t="s">
        <v>15</v>
      </c>
      <c r="D19" s="172"/>
      <c r="E19" s="172"/>
      <c r="F19" s="172"/>
      <c r="G19" s="172"/>
      <c r="H19" s="173"/>
      <c r="I19" s="177">
        <v>2022</v>
      </c>
      <c r="J19" s="178"/>
      <c r="K19" s="177">
        <v>2023</v>
      </c>
      <c r="L19" s="178"/>
      <c r="M19" s="179">
        <v>2024</v>
      </c>
      <c r="N19" s="180"/>
    </row>
    <row r="20" spans="1:15" ht="12.75" customHeight="1" x14ac:dyDescent="0.25">
      <c r="A20" s="3"/>
      <c r="B20" s="4"/>
      <c r="C20" s="174"/>
      <c r="D20" s="175"/>
      <c r="E20" s="175"/>
      <c r="F20" s="175"/>
      <c r="G20" s="175"/>
      <c r="H20" s="176"/>
      <c r="I20" s="181" t="s">
        <v>16</v>
      </c>
      <c r="J20" s="181"/>
      <c r="K20" s="181" t="s">
        <v>16</v>
      </c>
      <c r="L20" s="181"/>
      <c r="M20" s="181"/>
      <c r="N20" s="191"/>
    </row>
    <row r="21" spans="1:15" ht="18.75" customHeight="1" x14ac:dyDescent="0.25">
      <c r="A21" s="225" t="s">
        <v>17</v>
      </c>
      <c r="B21" s="61"/>
      <c r="C21" s="61"/>
      <c r="D21" s="61"/>
      <c r="E21" s="61"/>
      <c r="F21" s="61"/>
      <c r="G21" s="61"/>
      <c r="H21" s="61"/>
      <c r="I21" s="61"/>
      <c r="J21" s="61"/>
      <c r="K21" s="61"/>
      <c r="L21" s="61"/>
      <c r="M21" s="61"/>
      <c r="N21" s="226"/>
    </row>
    <row r="22" spans="1:15" ht="25.5" customHeight="1" x14ac:dyDescent="0.25">
      <c r="A22" s="5">
        <f>IF(B22&lt;&gt;"",1,"")</f>
        <v>1</v>
      </c>
      <c r="B22" s="227" t="s">
        <v>75</v>
      </c>
      <c r="C22" s="228"/>
      <c r="D22" s="228"/>
      <c r="E22" s="228"/>
      <c r="F22" s="228"/>
      <c r="G22" s="229"/>
      <c r="H22" s="6"/>
      <c r="I22" s="160" t="s">
        <v>92</v>
      </c>
      <c r="J22" s="161"/>
      <c r="K22" s="161"/>
      <c r="L22" s="161"/>
      <c r="M22" s="161"/>
      <c r="N22" s="162"/>
    </row>
    <row r="23" spans="1:15" ht="30" customHeight="1" x14ac:dyDescent="0.25">
      <c r="A23" s="7">
        <f>IF(B23&lt;&gt;"",A22+1,"")</f>
        <v>2</v>
      </c>
      <c r="B23" s="160" t="s">
        <v>76</v>
      </c>
      <c r="C23" s="161"/>
      <c r="D23" s="161"/>
      <c r="E23" s="161"/>
      <c r="F23" s="161"/>
      <c r="G23" s="162"/>
      <c r="H23" s="8"/>
      <c r="I23" s="160" t="s">
        <v>93</v>
      </c>
      <c r="J23" s="161"/>
      <c r="K23" s="161"/>
      <c r="L23" s="161"/>
      <c r="M23" s="161"/>
      <c r="N23" s="162"/>
    </row>
    <row r="24" spans="1:15" ht="21.95" customHeight="1" x14ac:dyDescent="0.25">
      <c r="A24" s="7">
        <f>IF(B24&lt;&gt;"",A23+1,"")</f>
        <v>3</v>
      </c>
      <c r="B24" s="160" t="s">
        <v>77</v>
      </c>
      <c r="C24" s="161"/>
      <c r="D24" s="161"/>
      <c r="E24" s="161"/>
      <c r="F24" s="161"/>
      <c r="G24" s="162"/>
      <c r="H24" s="8"/>
      <c r="I24" s="160" t="s">
        <v>94</v>
      </c>
      <c r="J24" s="161"/>
      <c r="K24" s="161"/>
      <c r="L24" s="161"/>
      <c r="M24" s="161"/>
      <c r="N24" s="162"/>
    </row>
    <row r="25" spans="1:15" ht="20.100000000000001" customHeight="1" thickBot="1" x14ac:dyDescent="0.3">
      <c r="A25" s="9">
        <v>4</v>
      </c>
      <c r="B25" s="160" t="s">
        <v>78</v>
      </c>
      <c r="C25" s="161"/>
      <c r="D25" s="161"/>
      <c r="E25" s="161"/>
      <c r="F25" s="161"/>
      <c r="G25" s="162"/>
      <c r="H25" s="10"/>
      <c r="I25" s="163" t="s">
        <v>95</v>
      </c>
      <c r="J25" s="164"/>
      <c r="K25" s="164"/>
      <c r="L25" s="164"/>
      <c r="M25" s="164"/>
      <c r="N25" s="165"/>
    </row>
    <row r="26" spans="1:15" x14ac:dyDescent="0.25">
      <c r="A26" s="166" t="s">
        <v>22</v>
      </c>
      <c r="B26" s="167"/>
      <c r="C26" s="167"/>
      <c r="D26" s="167"/>
      <c r="E26" s="167"/>
      <c r="F26" s="167"/>
      <c r="G26" s="167"/>
      <c r="H26" s="167"/>
      <c r="I26" s="167"/>
      <c r="J26" s="167"/>
      <c r="K26" s="167"/>
      <c r="L26" s="167"/>
      <c r="M26" s="167"/>
      <c r="N26" s="168"/>
    </row>
    <row r="27" spans="1:15" ht="14.25" customHeight="1" x14ac:dyDescent="0.25">
      <c r="A27" s="119" t="s">
        <v>23</v>
      </c>
      <c r="B27" s="120"/>
      <c r="C27" s="120"/>
      <c r="D27" s="120"/>
      <c r="E27" s="120"/>
      <c r="F27" s="120"/>
      <c r="G27" s="121" t="s">
        <v>24</v>
      </c>
      <c r="H27" s="122"/>
      <c r="I27" s="121" t="s">
        <v>25</v>
      </c>
      <c r="J27" s="122"/>
      <c r="K27" s="121" t="s">
        <v>26</v>
      </c>
      <c r="L27" s="122"/>
      <c r="M27" s="11">
        <v>2023</v>
      </c>
      <c r="N27" s="12">
        <v>2024</v>
      </c>
    </row>
    <row r="28" spans="1:15" ht="24.6" customHeight="1" x14ac:dyDescent="0.25">
      <c r="A28" s="153" t="s">
        <v>79</v>
      </c>
      <c r="B28" s="153"/>
      <c r="C28" s="153"/>
      <c r="D28" s="153"/>
      <c r="E28" s="153"/>
      <c r="F28" s="153"/>
      <c r="G28" s="154">
        <v>1</v>
      </c>
      <c r="H28" s="155"/>
      <c r="I28" s="156">
        <v>1</v>
      </c>
      <c r="J28" s="144"/>
      <c r="K28" s="145"/>
      <c r="L28" s="145"/>
      <c r="M28" s="13"/>
      <c r="N28" s="13"/>
    </row>
    <row r="29" spans="1:15" ht="12.6" customHeight="1" x14ac:dyDescent="0.25">
      <c r="A29" s="238"/>
      <c r="B29" s="239"/>
      <c r="C29" s="239"/>
      <c r="D29" s="239"/>
      <c r="E29" s="239"/>
      <c r="F29" s="240"/>
      <c r="G29" s="241"/>
      <c r="H29" s="242"/>
      <c r="I29" s="137"/>
      <c r="J29" s="138"/>
      <c r="K29" s="139"/>
      <c r="L29" s="140"/>
      <c r="M29" s="14"/>
      <c r="N29" s="15"/>
    </row>
    <row r="30" spans="1:15" x14ac:dyDescent="0.25">
      <c r="A30" s="150"/>
      <c r="B30" s="151"/>
      <c r="C30" s="151"/>
      <c r="D30" s="151"/>
      <c r="E30" s="151"/>
      <c r="F30" s="152"/>
      <c r="G30" s="126"/>
      <c r="H30" s="127"/>
      <c r="I30" s="128"/>
      <c r="J30" s="129"/>
      <c r="K30" s="126"/>
      <c r="L30" s="127"/>
      <c r="M30" s="16"/>
      <c r="N30" s="17"/>
    </row>
    <row r="31" spans="1:15" x14ac:dyDescent="0.25">
      <c r="A31" s="119" t="s">
        <v>28</v>
      </c>
      <c r="B31" s="120"/>
      <c r="C31" s="120"/>
      <c r="D31" s="120"/>
      <c r="E31" s="120"/>
      <c r="F31" s="120"/>
      <c r="G31" s="121" t="s">
        <v>24</v>
      </c>
      <c r="H31" s="122"/>
      <c r="I31" s="121" t="s">
        <v>25</v>
      </c>
      <c r="J31" s="122"/>
      <c r="K31" s="121" t="s">
        <v>26</v>
      </c>
      <c r="L31" s="122"/>
      <c r="M31" s="11">
        <v>2023</v>
      </c>
      <c r="N31" s="12">
        <v>2024</v>
      </c>
    </row>
    <row r="32" spans="1:15" ht="17.100000000000001" customHeight="1" x14ac:dyDescent="0.25">
      <c r="A32" s="141"/>
      <c r="B32" s="141"/>
      <c r="C32" s="141"/>
      <c r="D32" s="141"/>
      <c r="E32" s="141"/>
      <c r="F32" s="141"/>
      <c r="G32" s="142"/>
      <c r="H32" s="143"/>
      <c r="I32" s="144"/>
      <c r="J32" s="144"/>
      <c r="K32" s="145"/>
      <c r="L32" s="145"/>
      <c r="M32" s="13"/>
      <c r="N32" s="13"/>
    </row>
    <row r="33" spans="1:14" ht="14.45" customHeight="1" x14ac:dyDescent="0.25">
      <c r="A33" s="146"/>
      <c r="B33" s="146"/>
      <c r="C33" s="146"/>
      <c r="D33" s="146"/>
      <c r="E33" s="146"/>
      <c r="F33" s="146"/>
      <c r="G33" s="142"/>
      <c r="H33" s="143"/>
      <c r="I33" s="147"/>
      <c r="J33" s="147"/>
      <c r="K33" s="148"/>
      <c r="L33" s="149"/>
      <c r="M33" s="13"/>
      <c r="N33" s="13"/>
    </row>
    <row r="34" spans="1:14" ht="15" customHeight="1" x14ac:dyDescent="0.25">
      <c r="G34" s="135"/>
      <c r="H34" s="136"/>
      <c r="I34" s="137"/>
      <c r="J34" s="138"/>
      <c r="K34" s="139"/>
      <c r="L34" s="140"/>
      <c r="M34" s="14"/>
      <c r="N34" s="15"/>
    </row>
    <row r="35" spans="1:14" x14ac:dyDescent="0.25">
      <c r="A35" s="119" t="s">
        <v>29</v>
      </c>
      <c r="B35" s="120"/>
      <c r="C35" s="120"/>
      <c r="D35" s="120"/>
      <c r="E35" s="120"/>
      <c r="F35" s="120"/>
      <c r="G35" s="121" t="s">
        <v>24</v>
      </c>
      <c r="H35" s="122"/>
      <c r="I35" s="121" t="s">
        <v>25</v>
      </c>
      <c r="J35" s="122"/>
      <c r="K35" s="121" t="s">
        <v>26</v>
      </c>
      <c r="L35" s="122"/>
      <c r="M35" s="11">
        <v>2023</v>
      </c>
      <c r="N35" s="12">
        <v>2024</v>
      </c>
    </row>
    <row r="36" spans="1:14" ht="12" customHeight="1" x14ac:dyDescent="0.25">
      <c r="A36" s="123"/>
      <c r="B36" s="124"/>
      <c r="C36" s="124"/>
      <c r="D36" s="124"/>
      <c r="E36" s="124"/>
      <c r="F36" s="125"/>
      <c r="G36" s="126"/>
      <c r="H36" s="127"/>
      <c r="I36" s="128"/>
      <c r="J36" s="129"/>
      <c r="K36" s="126"/>
      <c r="L36" s="127"/>
      <c r="M36" s="16"/>
      <c r="N36" s="17"/>
    </row>
    <row r="37" spans="1:14" ht="15.75" customHeight="1" x14ac:dyDescent="0.25">
      <c r="A37" s="123"/>
      <c r="B37" s="124"/>
      <c r="C37" s="124"/>
      <c r="D37" s="124"/>
      <c r="E37" s="124"/>
      <c r="F37" s="125"/>
      <c r="G37" s="126"/>
      <c r="H37" s="127"/>
      <c r="I37" s="128"/>
      <c r="J37" s="129"/>
      <c r="K37" s="126"/>
      <c r="L37" s="127"/>
      <c r="M37" s="16"/>
      <c r="N37" s="17"/>
    </row>
    <row r="38" spans="1:14" x14ac:dyDescent="0.25">
      <c r="A38" s="119" t="s">
        <v>30</v>
      </c>
      <c r="B38" s="120"/>
      <c r="C38" s="120"/>
      <c r="D38" s="120"/>
      <c r="E38" s="120"/>
      <c r="F38" s="120"/>
      <c r="G38" s="121" t="s">
        <v>24</v>
      </c>
      <c r="H38" s="122"/>
      <c r="I38" s="121" t="s">
        <v>25</v>
      </c>
      <c r="J38" s="122"/>
      <c r="K38" s="121" t="s">
        <v>26</v>
      </c>
      <c r="L38" s="122"/>
      <c r="M38" s="11">
        <v>2023</v>
      </c>
      <c r="N38" s="12">
        <v>2024</v>
      </c>
    </row>
    <row r="39" spans="1:14" x14ac:dyDescent="0.25">
      <c r="A39" s="123"/>
      <c r="B39" s="124"/>
      <c r="C39" s="124"/>
      <c r="D39" s="124"/>
      <c r="E39" s="124"/>
      <c r="F39" s="125"/>
      <c r="G39" s="126"/>
      <c r="H39" s="127"/>
      <c r="I39" s="128"/>
      <c r="J39" s="129"/>
      <c r="K39" s="126"/>
      <c r="L39" s="127"/>
      <c r="M39" s="16"/>
      <c r="N39" s="17"/>
    </row>
    <row r="40" spans="1:14" ht="13.5" thickBot="1" x14ac:dyDescent="0.3">
      <c r="A40" s="112"/>
      <c r="B40" s="113"/>
      <c r="C40" s="113"/>
      <c r="D40" s="113"/>
      <c r="E40" s="113"/>
      <c r="F40" s="114"/>
      <c r="G40" s="115"/>
      <c r="H40" s="116"/>
      <c r="I40" s="117"/>
      <c r="J40" s="114"/>
      <c r="K40" s="115"/>
      <c r="L40" s="116"/>
      <c r="M40" s="18"/>
      <c r="N40" s="19"/>
    </row>
    <row r="42" spans="1:14" x14ac:dyDescent="0.25">
      <c r="A42" s="99" t="s">
        <v>31</v>
      </c>
      <c r="B42" s="100"/>
      <c r="C42" s="100"/>
      <c r="D42" s="100"/>
      <c r="E42" s="100"/>
      <c r="F42" s="100"/>
      <c r="G42" s="100"/>
      <c r="H42" s="100"/>
      <c r="I42" s="100"/>
      <c r="J42" s="100"/>
      <c r="K42" s="100"/>
      <c r="L42" s="100"/>
      <c r="M42" s="100"/>
      <c r="N42" s="101"/>
    </row>
    <row r="43" spans="1:14" ht="39.75" customHeight="1" x14ac:dyDescent="0.25">
      <c r="A43" s="118" t="s">
        <v>32</v>
      </c>
      <c r="B43" s="118"/>
      <c r="C43" s="20" t="s">
        <v>33</v>
      </c>
      <c r="D43" s="20" t="s">
        <v>34</v>
      </c>
      <c r="E43" s="20" t="s">
        <v>35</v>
      </c>
      <c r="F43" s="20" t="s">
        <v>36</v>
      </c>
      <c r="G43" s="20" t="s">
        <v>37</v>
      </c>
      <c r="H43" s="20" t="s">
        <v>38</v>
      </c>
      <c r="I43" s="20" t="s">
        <v>39</v>
      </c>
      <c r="J43" s="20" t="s">
        <v>40</v>
      </c>
      <c r="K43" s="20" t="s">
        <v>41</v>
      </c>
      <c r="L43" s="20" t="s">
        <v>42</v>
      </c>
      <c r="M43" s="20" t="s">
        <v>43</v>
      </c>
      <c r="N43" s="20" t="s">
        <v>44</v>
      </c>
    </row>
    <row r="44" spans="1:14" ht="12" customHeight="1" x14ac:dyDescent="0.25">
      <c r="A44" s="104">
        <f>IF(A22&gt;0,A22,"")</f>
        <v>1</v>
      </c>
      <c r="B44" s="105"/>
      <c r="C44" s="35"/>
      <c r="D44" s="35"/>
      <c r="E44" s="35"/>
      <c r="F44" s="36" t="s">
        <v>16</v>
      </c>
      <c r="G44" s="36" t="s">
        <v>16</v>
      </c>
      <c r="H44" s="36" t="s">
        <v>16</v>
      </c>
      <c r="I44" s="36" t="s">
        <v>16</v>
      </c>
      <c r="J44" s="36" t="s">
        <v>16</v>
      </c>
      <c r="K44" s="36" t="s">
        <v>16</v>
      </c>
      <c r="L44" s="36" t="s">
        <v>16</v>
      </c>
      <c r="M44" s="36" t="s">
        <v>16</v>
      </c>
      <c r="N44" s="36"/>
    </row>
    <row r="45" spans="1:14" ht="12" customHeight="1" thickBot="1" x14ac:dyDescent="0.3">
      <c r="A45" s="106"/>
      <c r="B45" s="107"/>
      <c r="C45" s="43"/>
      <c r="D45" s="43"/>
      <c r="E45" s="43"/>
      <c r="F45" s="43"/>
      <c r="G45" s="43"/>
      <c r="H45" s="43"/>
      <c r="I45" s="43"/>
      <c r="J45" s="43"/>
      <c r="K45" s="43"/>
      <c r="L45" s="43"/>
      <c r="M45" s="43"/>
      <c r="N45" s="43"/>
    </row>
    <row r="46" spans="1:14" ht="12" customHeight="1" x14ac:dyDescent="0.25">
      <c r="A46" s="104">
        <f>IF(A23&gt;0,A23,"")</f>
        <v>2</v>
      </c>
      <c r="B46" s="105"/>
      <c r="C46" s="37"/>
      <c r="D46" s="38"/>
      <c r="E46" s="37"/>
      <c r="F46" s="37"/>
      <c r="G46" s="37"/>
      <c r="H46" s="37"/>
      <c r="I46" s="37"/>
      <c r="J46" s="37"/>
      <c r="K46" s="37" t="s">
        <v>16</v>
      </c>
      <c r="L46" s="23" t="s">
        <v>16</v>
      </c>
      <c r="M46" s="23" t="s">
        <v>16</v>
      </c>
      <c r="N46" s="23" t="s">
        <v>16</v>
      </c>
    </row>
    <row r="47" spans="1:14" ht="12" customHeight="1" thickBot="1" x14ac:dyDescent="0.3">
      <c r="A47" s="106"/>
      <c r="B47" s="107"/>
      <c r="C47" s="43"/>
      <c r="D47" s="43"/>
      <c r="E47" s="43"/>
      <c r="F47" s="43"/>
      <c r="G47" s="43"/>
      <c r="H47" s="43"/>
      <c r="I47" s="43"/>
      <c r="J47" s="43"/>
      <c r="K47" s="43"/>
      <c r="L47" s="43"/>
      <c r="M47" s="43"/>
      <c r="N47" s="43"/>
    </row>
    <row r="48" spans="1:14" ht="12" customHeight="1" x14ac:dyDescent="0.25">
      <c r="A48" s="104">
        <f>IF(A24&gt;0,A24,"")</f>
        <v>3</v>
      </c>
      <c r="B48" s="105"/>
      <c r="C48" s="37"/>
      <c r="D48" s="37"/>
      <c r="E48" s="37"/>
      <c r="F48" s="23"/>
      <c r="G48" s="23"/>
      <c r="H48" s="23"/>
      <c r="I48" s="23"/>
      <c r="J48" s="23"/>
      <c r="K48" s="37"/>
      <c r="L48" s="37"/>
      <c r="M48" s="37"/>
      <c r="N48" s="37"/>
    </row>
    <row r="49" spans="1:14" ht="12" customHeight="1" thickBot="1" x14ac:dyDescent="0.3">
      <c r="A49" s="106"/>
      <c r="B49" s="107"/>
      <c r="C49" s="43"/>
      <c r="D49" s="43"/>
      <c r="E49" s="43"/>
      <c r="F49" s="22"/>
      <c r="G49" s="22"/>
      <c r="H49" s="22"/>
      <c r="I49" s="22"/>
      <c r="J49" s="22"/>
      <c r="K49" s="43"/>
      <c r="L49" s="43"/>
      <c r="M49" s="43"/>
      <c r="N49" s="43"/>
    </row>
    <row r="50" spans="1:14" ht="12" customHeight="1" x14ac:dyDescent="0.25">
      <c r="A50" s="104">
        <v>4</v>
      </c>
      <c r="B50" s="105"/>
      <c r="C50" s="23"/>
      <c r="D50" s="23"/>
      <c r="E50" s="23"/>
      <c r="F50" s="23"/>
      <c r="G50" s="23"/>
      <c r="H50" s="24"/>
      <c r="I50" s="24"/>
      <c r="J50" s="24"/>
      <c r="K50" s="39"/>
      <c r="L50" s="37"/>
      <c r="M50" s="37"/>
      <c r="N50" s="37"/>
    </row>
    <row r="51" spans="1:14" ht="12" customHeight="1" thickBot="1" x14ac:dyDescent="0.3">
      <c r="A51" s="106"/>
      <c r="B51" s="107"/>
      <c r="C51" s="22"/>
      <c r="D51" s="22"/>
      <c r="E51" s="22"/>
      <c r="F51" s="22"/>
      <c r="G51" s="22"/>
      <c r="H51" s="22"/>
      <c r="I51" s="22"/>
      <c r="J51" s="22"/>
      <c r="K51" s="43"/>
      <c r="L51" s="43"/>
      <c r="M51" s="43"/>
      <c r="N51" s="243"/>
    </row>
    <row r="52" spans="1:14" ht="12" customHeight="1" x14ac:dyDescent="0.25">
      <c r="A52" s="104" t="str">
        <f>IF(H22&gt;0,H22,"")</f>
        <v/>
      </c>
      <c r="B52" s="105"/>
      <c r="C52" s="24"/>
      <c r="D52" s="24"/>
      <c r="E52" s="24"/>
      <c r="F52" s="24"/>
      <c r="G52" s="24"/>
      <c r="H52" s="24"/>
      <c r="I52" s="24"/>
      <c r="J52" s="24"/>
      <c r="K52" s="24"/>
      <c r="L52" s="24"/>
      <c r="M52" s="24"/>
      <c r="N52" s="24"/>
    </row>
    <row r="53" spans="1:14" ht="12" customHeight="1" thickBot="1" x14ac:dyDescent="0.3">
      <c r="A53" s="106"/>
      <c r="B53" s="107"/>
      <c r="C53" s="22"/>
      <c r="D53" s="22"/>
      <c r="E53" s="22"/>
      <c r="F53" s="22"/>
      <c r="G53" s="22"/>
      <c r="H53" s="22"/>
      <c r="I53" s="22"/>
      <c r="J53" s="22"/>
      <c r="K53" s="22"/>
      <c r="L53" s="22"/>
      <c r="M53" s="22"/>
      <c r="N53" s="22"/>
    </row>
    <row r="54" spans="1:14" ht="12" customHeight="1" x14ac:dyDescent="0.25">
      <c r="A54" s="108"/>
      <c r="B54" s="109"/>
      <c r="C54" s="109"/>
      <c r="D54" s="109"/>
      <c r="E54" s="109"/>
      <c r="F54" s="109"/>
      <c r="G54" s="109"/>
      <c r="H54" s="109"/>
      <c r="I54" s="109"/>
      <c r="J54" s="109"/>
      <c r="K54" s="109"/>
      <c r="L54" s="109"/>
      <c r="M54" s="109"/>
      <c r="N54" s="110"/>
    </row>
    <row r="55" spans="1:14" ht="3" customHeight="1" thickBot="1" x14ac:dyDescent="0.3">
      <c r="A55" s="106"/>
      <c r="B55" s="111"/>
      <c r="C55" s="111"/>
      <c r="D55" s="111"/>
      <c r="E55" s="111"/>
      <c r="F55" s="111"/>
      <c r="G55" s="111"/>
      <c r="H55" s="111"/>
      <c r="I55" s="111"/>
      <c r="J55" s="111"/>
      <c r="K55" s="111"/>
      <c r="L55" s="111"/>
      <c r="M55" s="111"/>
      <c r="N55" s="107"/>
    </row>
    <row r="56" spans="1:14" ht="12" customHeight="1" x14ac:dyDescent="0.25"/>
    <row r="57" spans="1:14" ht="18" customHeight="1" x14ac:dyDescent="0.25"/>
    <row r="58" spans="1:14" ht="18" customHeight="1" x14ac:dyDescent="0.25">
      <c r="A58" s="99" t="s">
        <v>45</v>
      </c>
      <c r="B58" s="100"/>
      <c r="C58" s="100"/>
      <c r="D58" s="100"/>
      <c r="E58" s="100"/>
      <c r="F58" s="100"/>
      <c r="G58" s="100"/>
      <c r="H58" s="100"/>
      <c r="I58" s="100"/>
      <c r="J58" s="100"/>
      <c r="K58" s="100"/>
      <c r="L58" s="100"/>
      <c r="M58" s="100"/>
      <c r="N58" s="101"/>
    </row>
    <row r="59" spans="1:14" ht="25.35" customHeight="1" x14ac:dyDescent="0.25">
      <c r="A59" s="25" t="s">
        <v>46</v>
      </c>
      <c r="B59" s="102" t="s">
        <v>47</v>
      </c>
      <c r="C59" s="102"/>
      <c r="D59" s="102"/>
      <c r="E59" s="102"/>
      <c r="F59" s="102"/>
      <c r="G59" s="102" t="s">
        <v>48</v>
      </c>
      <c r="H59" s="102"/>
      <c r="I59" s="102" t="s">
        <v>49</v>
      </c>
      <c r="J59" s="102"/>
      <c r="K59" s="102" t="s">
        <v>50</v>
      </c>
      <c r="L59" s="102"/>
      <c r="M59" s="103" t="s">
        <v>51</v>
      </c>
      <c r="N59" s="103"/>
    </row>
    <row r="60" spans="1:14" ht="21" customHeight="1" x14ac:dyDescent="0.25">
      <c r="A60" s="26" t="s">
        <v>52</v>
      </c>
      <c r="B60" s="90" t="s">
        <v>4</v>
      </c>
      <c r="C60" s="65"/>
      <c r="D60" s="65"/>
      <c r="E60" s="65"/>
      <c r="F60" s="66"/>
      <c r="G60" s="234">
        <v>0.5</v>
      </c>
      <c r="H60" s="235"/>
      <c r="I60" s="236"/>
      <c r="J60" s="237"/>
      <c r="K60" s="95"/>
      <c r="L60" s="96"/>
      <c r="M60" s="97"/>
      <c r="N60" s="98"/>
    </row>
    <row r="61" spans="1:14" ht="21" customHeight="1" x14ac:dyDescent="0.25">
      <c r="A61" s="27" t="s">
        <v>53</v>
      </c>
      <c r="B61" s="69" t="s">
        <v>54</v>
      </c>
      <c r="C61" s="70"/>
      <c r="D61" s="70"/>
      <c r="E61" s="70"/>
      <c r="F61" s="71"/>
      <c r="G61" s="230">
        <v>0.1</v>
      </c>
      <c r="H61" s="231"/>
      <c r="I61" s="232"/>
      <c r="J61" s="233"/>
      <c r="K61" s="86"/>
      <c r="L61" s="87"/>
      <c r="M61" s="88"/>
      <c r="N61" s="89"/>
    </row>
    <row r="62" spans="1:14" ht="21" customHeight="1" x14ac:dyDescent="0.25">
      <c r="A62" s="27" t="s">
        <v>55</v>
      </c>
      <c r="B62" s="69" t="s">
        <v>56</v>
      </c>
      <c r="C62" s="70"/>
      <c r="D62" s="70"/>
      <c r="E62" s="70"/>
      <c r="F62" s="71"/>
      <c r="G62" s="230">
        <v>0.1</v>
      </c>
      <c r="H62" s="231"/>
      <c r="I62" s="232"/>
      <c r="J62" s="233"/>
      <c r="K62" s="86"/>
      <c r="L62" s="87"/>
      <c r="M62" s="88"/>
      <c r="N62" s="89"/>
    </row>
    <row r="63" spans="1:14" ht="21.6" customHeight="1" x14ac:dyDescent="0.25">
      <c r="A63" s="27" t="s">
        <v>57</v>
      </c>
      <c r="B63" s="69" t="s">
        <v>58</v>
      </c>
      <c r="C63" s="70"/>
      <c r="D63" s="70"/>
      <c r="E63" s="70"/>
      <c r="F63" s="71"/>
      <c r="G63" s="230">
        <v>0.1</v>
      </c>
      <c r="H63" s="231"/>
      <c r="I63" s="232"/>
      <c r="J63" s="233"/>
      <c r="K63" s="86"/>
      <c r="L63" s="87"/>
      <c r="M63" s="88"/>
      <c r="N63" s="89"/>
    </row>
    <row r="64" spans="1:14" ht="20.45" customHeight="1" x14ac:dyDescent="0.25">
      <c r="A64" s="27" t="s">
        <v>55</v>
      </c>
      <c r="B64" s="69" t="s">
        <v>59</v>
      </c>
      <c r="C64" s="70"/>
      <c r="D64" s="70"/>
      <c r="E64" s="70"/>
      <c r="F64" s="71"/>
      <c r="G64" s="230">
        <v>0.1</v>
      </c>
      <c r="H64" s="231"/>
      <c r="I64" s="232"/>
      <c r="J64" s="233"/>
      <c r="K64" s="86"/>
      <c r="L64" s="87"/>
      <c r="M64" s="88"/>
      <c r="N64" s="89"/>
    </row>
    <row r="65" spans="1:14" ht="20.45" customHeight="1" x14ac:dyDescent="0.25">
      <c r="A65" s="27" t="s">
        <v>57</v>
      </c>
      <c r="B65" s="69" t="s">
        <v>60</v>
      </c>
      <c r="C65" s="70"/>
      <c r="D65" s="70"/>
      <c r="E65" s="70"/>
      <c r="F65" s="71"/>
      <c r="G65" s="230">
        <v>0.1</v>
      </c>
      <c r="H65" s="231"/>
      <c r="I65" s="40"/>
      <c r="J65" s="41"/>
      <c r="K65" s="30"/>
      <c r="L65" s="31"/>
      <c r="M65" s="32"/>
      <c r="N65" s="33"/>
    </row>
    <row r="66" spans="1:14" x14ac:dyDescent="0.25">
      <c r="B66" s="69"/>
      <c r="C66" s="70"/>
      <c r="D66" s="70"/>
      <c r="E66" s="70"/>
      <c r="F66" s="71"/>
      <c r="G66" s="72"/>
      <c r="H66" s="73"/>
      <c r="I66" s="74"/>
      <c r="J66" s="75"/>
      <c r="K66" s="76"/>
      <c r="L66" s="77"/>
      <c r="M66" s="78"/>
      <c r="N66" s="79"/>
    </row>
    <row r="67" spans="1:14" x14ac:dyDescent="0.25">
      <c r="A67" s="34">
        <f>COUNTA(B60:F66)</f>
        <v>6</v>
      </c>
      <c r="B67" s="80" t="s">
        <v>61</v>
      </c>
      <c r="C67" s="80"/>
      <c r="D67" s="80"/>
      <c r="E67" s="80"/>
      <c r="F67" s="80"/>
      <c r="G67" s="80"/>
      <c r="H67" s="80"/>
      <c r="I67" s="80"/>
      <c r="J67" s="80"/>
      <c r="K67" s="80"/>
      <c r="L67" s="81"/>
      <c r="M67" s="54"/>
      <c r="N67" s="54"/>
    </row>
    <row r="69" spans="1:14" x14ac:dyDescent="0.25">
      <c r="A69" s="58" t="s">
        <v>62</v>
      </c>
      <c r="B69" s="58"/>
      <c r="C69" s="58"/>
      <c r="D69" s="58"/>
      <c r="E69" s="58"/>
      <c r="F69" s="58"/>
      <c r="G69" s="58"/>
      <c r="H69" s="58"/>
      <c r="I69" s="58"/>
      <c r="J69" s="58"/>
      <c r="K69" s="58"/>
      <c r="L69" s="58"/>
      <c r="M69" s="58"/>
      <c r="N69" s="58"/>
    </row>
    <row r="70" spans="1:14" x14ac:dyDescent="0.25">
      <c r="A70" s="59" t="s">
        <v>63</v>
      </c>
      <c r="B70" s="59"/>
      <c r="C70" s="59"/>
      <c r="D70" s="59"/>
      <c r="E70" s="60" t="s">
        <v>64</v>
      </c>
      <c r="F70" s="61"/>
      <c r="G70" s="61"/>
      <c r="H70" s="61"/>
      <c r="I70" s="61"/>
      <c r="J70" s="61"/>
      <c r="K70" s="61"/>
      <c r="L70" s="61"/>
      <c r="M70" s="62" t="s">
        <v>65</v>
      </c>
      <c r="N70" s="63"/>
    </row>
    <row r="71" spans="1:14" x14ac:dyDescent="0.25">
      <c r="A71" s="64"/>
      <c r="B71" s="65"/>
      <c r="C71" s="65"/>
      <c r="D71" s="66"/>
      <c r="E71" s="64"/>
      <c r="F71" s="65"/>
      <c r="G71" s="65"/>
      <c r="H71" s="65"/>
      <c r="I71" s="65"/>
      <c r="J71" s="65"/>
      <c r="K71" s="65"/>
      <c r="L71" s="66"/>
      <c r="M71" s="67"/>
      <c r="N71" s="68"/>
    </row>
    <row r="72" spans="1:14" x14ac:dyDescent="0.25">
      <c r="A72" s="44"/>
      <c r="B72" s="45"/>
      <c r="C72" s="45"/>
      <c r="D72" s="46"/>
      <c r="E72" s="44"/>
      <c r="F72" s="45"/>
      <c r="G72" s="45"/>
      <c r="H72" s="45"/>
      <c r="I72" s="45"/>
      <c r="J72" s="45"/>
      <c r="K72" s="45"/>
      <c r="L72" s="46"/>
      <c r="M72" s="50"/>
      <c r="N72" s="51"/>
    </row>
    <row r="73" spans="1:14" x14ac:dyDescent="0.25">
      <c r="A73" s="44"/>
      <c r="B73" s="45"/>
      <c r="C73" s="45"/>
      <c r="D73" s="46"/>
      <c r="E73" s="44"/>
      <c r="F73" s="45"/>
      <c r="G73" s="45"/>
      <c r="H73" s="45"/>
      <c r="I73" s="45"/>
      <c r="J73" s="45"/>
      <c r="K73" s="45"/>
      <c r="L73" s="46"/>
      <c r="M73" s="50"/>
      <c r="N73" s="51"/>
    </row>
    <row r="74" spans="1:14" x14ac:dyDescent="0.25">
      <c r="A74" s="44"/>
      <c r="B74" s="45"/>
      <c r="C74" s="45"/>
      <c r="D74" s="46"/>
      <c r="E74" s="44"/>
      <c r="F74" s="45"/>
      <c r="G74" s="45"/>
      <c r="H74" s="45"/>
      <c r="I74" s="45"/>
      <c r="J74" s="45"/>
      <c r="K74" s="45"/>
      <c r="L74" s="46"/>
      <c r="M74" s="50"/>
      <c r="N74" s="51"/>
    </row>
    <row r="75" spans="1:14" x14ac:dyDescent="0.25">
      <c r="A75" s="44"/>
      <c r="B75" s="45"/>
      <c r="C75" s="45"/>
      <c r="D75" s="46"/>
      <c r="E75" s="44"/>
      <c r="F75" s="45"/>
      <c r="G75" s="45"/>
      <c r="H75" s="45"/>
      <c r="I75" s="45"/>
      <c r="J75" s="45"/>
      <c r="K75" s="45"/>
      <c r="L75" s="46"/>
      <c r="M75" s="50"/>
      <c r="N75" s="51"/>
    </row>
    <row r="76" spans="1:14" x14ac:dyDescent="0.25">
      <c r="A76" s="44"/>
      <c r="B76" s="45"/>
      <c r="C76" s="45"/>
      <c r="D76" s="46"/>
      <c r="E76" s="44"/>
      <c r="F76" s="45"/>
      <c r="G76" s="45"/>
      <c r="H76" s="45"/>
      <c r="I76" s="45"/>
      <c r="J76" s="45"/>
      <c r="K76" s="45"/>
      <c r="L76" s="46"/>
      <c r="M76" s="50"/>
      <c r="N76" s="51"/>
    </row>
    <row r="77" spans="1:14" x14ac:dyDescent="0.25">
      <c r="A77" s="44"/>
      <c r="B77" s="45"/>
      <c r="C77" s="45"/>
      <c r="D77" s="46"/>
      <c r="E77" s="44"/>
      <c r="F77" s="45"/>
      <c r="G77" s="45"/>
      <c r="H77" s="45"/>
      <c r="I77" s="45"/>
      <c r="J77" s="45"/>
      <c r="K77" s="45"/>
      <c r="L77" s="46"/>
      <c r="M77" s="50"/>
      <c r="N77" s="51"/>
    </row>
    <row r="78" spans="1:14" x14ac:dyDescent="0.25">
      <c r="A78" s="47"/>
      <c r="B78" s="48"/>
      <c r="C78" s="48"/>
      <c r="D78" s="49"/>
      <c r="E78" s="47"/>
      <c r="F78" s="48"/>
      <c r="G78" s="48"/>
      <c r="H78" s="48"/>
      <c r="I78" s="48"/>
      <c r="J78" s="48"/>
      <c r="K78" s="48"/>
      <c r="L78" s="49"/>
      <c r="M78" s="52"/>
      <c r="N78" s="53"/>
    </row>
    <row r="79" spans="1:14" x14ac:dyDescent="0.25">
      <c r="A79" s="54" t="s">
        <v>66</v>
      </c>
      <c r="B79" s="54"/>
      <c r="C79" s="54"/>
      <c r="D79" s="54"/>
      <c r="E79" s="54"/>
      <c r="F79" s="54"/>
      <c r="G79" s="54"/>
      <c r="H79" s="54"/>
      <c r="I79" s="54"/>
      <c r="J79" s="54"/>
      <c r="K79" s="54"/>
      <c r="L79" s="54"/>
      <c r="M79" s="55"/>
      <c r="N79" s="55"/>
    </row>
    <row r="80" spans="1:14" x14ac:dyDescent="0.25">
      <c r="A80" s="56" t="s">
        <v>66</v>
      </c>
      <c r="B80" s="56"/>
      <c r="C80" s="56"/>
      <c r="D80" s="56"/>
      <c r="E80" s="56"/>
      <c r="F80" s="56"/>
      <c r="G80" s="56"/>
      <c r="H80" s="56"/>
      <c r="I80" s="56"/>
      <c r="J80" s="56"/>
      <c r="K80" s="56"/>
      <c r="L80" s="56"/>
      <c r="M80" s="57">
        <f>M79+M67</f>
        <v>0</v>
      </c>
      <c r="N80" s="57"/>
    </row>
    <row r="84" ht="22.5" customHeight="1" x14ac:dyDescent="0.25"/>
    <row r="65490" spans="251:255" x14ac:dyDescent="0.25">
      <c r="IQ65490" s="4" t="s">
        <v>67</v>
      </c>
      <c r="IR65490" s="4" t="s">
        <v>68</v>
      </c>
      <c r="IS65490" s="4" t="s">
        <v>69</v>
      </c>
      <c r="IT65490" s="4" t="s">
        <v>70</v>
      </c>
      <c r="IU65490" s="4" t="s">
        <v>71</v>
      </c>
    </row>
    <row r="65491" spans="251:255" x14ac:dyDescent="0.25">
      <c r="IQ65491" s="4" t="e">
        <f>#REF!&amp;#REF!</f>
        <v>#REF!</v>
      </c>
      <c r="IR65491" s="4">
        <f>$A$14</f>
        <v>0</v>
      </c>
      <c r="IS65491" s="4" t="e">
        <f>$B$22&amp;" - "&amp;$B$23&amp;" - "&amp;$B$24&amp;" - "&amp;$I$22&amp;" - "&amp;#REF!&amp;" - "&amp;$I$23&amp;" - "&amp;$I$24&amp;" - "&amp;#REF!</f>
        <v>#REF!</v>
      </c>
      <c r="IT65491" s="4" t="e">
        <f>$A$32&amp;": "&amp;$I$32&amp;" - "&amp;#REF!&amp;": "&amp;#REF!&amp;" - "&amp;$A$29&amp;": "&amp;$I$29&amp;" - "&amp;#REF!&amp;": "&amp;#REF!&amp;" - "&amp;#REF!&amp;": "&amp;#REF!&amp;" - "&amp;#REF!&amp;": "&amp;#REF!&amp;" - "&amp;#REF!&amp;": "&amp;#REF!&amp;" - "&amp;$A$33&amp;": "&amp;$I$34&amp;" - "&amp;#REF!&amp;": "&amp;#REF!&amp;" - "&amp;$A$37&amp;": "&amp;$I$37&amp;" - "&amp;$A$38&amp;": "&amp;$I$38&amp;" - "&amp;#REF!&amp;": "&amp;#REF!&amp;" - "&amp;$A$40&amp;": "&amp;$I$40</f>
        <v>#REF!</v>
      </c>
      <c r="IU65491" s="4">
        <f>$A$67</f>
        <v>6</v>
      </c>
    </row>
  </sheetData>
  <sheetProtection formatCells="0" formatColumns="0" formatRows="0"/>
  <mergeCells count="160">
    <mergeCell ref="A1:N1"/>
    <mergeCell ref="A2:D2"/>
    <mergeCell ref="E2:H2"/>
    <mergeCell ref="I2:N2"/>
    <mergeCell ref="A3:D4"/>
    <mergeCell ref="E3:H4"/>
    <mergeCell ref="I3:N4"/>
    <mergeCell ref="O8:O18"/>
    <mergeCell ref="C19:H20"/>
    <mergeCell ref="I19:J19"/>
    <mergeCell ref="K19:L19"/>
    <mergeCell ref="M19:N19"/>
    <mergeCell ref="I20:J20"/>
    <mergeCell ref="A5:B5"/>
    <mergeCell ref="C5:H5"/>
    <mergeCell ref="I5:J5"/>
    <mergeCell ref="K5:N5"/>
    <mergeCell ref="A6:B6"/>
    <mergeCell ref="C6:H6"/>
    <mergeCell ref="I6:J6"/>
    <mergeCell ref="K6:N6"/>
    <mergeCell ref="K20:L20"/>
    <mergeCell ref="M20:N20"/>
    <mergeCell ref="A21:N21"/>
    <mergeCell ref="B22:G22"/>
    <mergeCell ref="I22:N22"/>
    <mergeCell ref="B23:G23"/>
    <mergeCell ref="I23:N23"/>
    <mergeCell ref="A7:B7"/>
    <mergeCell ref="C7:N7"/>
    <mergeCell ref="A8:B18"/>
    <mergeCell ref="C8:N18"/>
    <mergeCell ref="A28:F28"/>
    <mergeCell ref="G28:H28"/>
    <mergeCell ref="I28:J28"/>
    <mergeCell ref="K28:L28"/>
    <mergeCell ref="A29:F29"/>
    <mergeCell ref="G29:H29"/>
    <mergeCell ref="I29:J29"/>
    <mergeCell ref="K29:L29"/>
    <mergeCell ref="B24:G24"/>
    <mergeCell ref="I24:N24"/>
    <mergeCell ref="B25:G25"/>
    <mergeCell ref="I25:N25"/>
    <mergeCell ref="A26:N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7:F37"/>
    <mergeCell ref="G37:H37"/>
    <mergeCell ref="I37:J37"/>
    <mergeCell ref="K37:L37"/>
    <mergeCell ref="G34:H34"/>
    <mergeCell ref="I34:J34"/>
    <mergeCell ref="K34:L34"/>
    <mergeCell ref="A35:F35"/>
    <mergeCell ref="G35:H35"/>
    <mergeCell ref="I35:J35"/>
    <mergeCell ref="K35:L35"/>
    <mergeCell ref="A40:F40"/>
    <mergeCell ref="G40:H40"/>
    <mergeCell ref="I40:J40"/>
    <mergeCell ref="K40:L40"/>
    <mergeCell ref="A42:N42"/>
    <mergeCell ref="A43:B43"/>
    <mergeCell ref="A38:F38"/>
    <mergeCell ref="G38:H38"/>
    <mergeCell ref="I38:J38"/>
    <mergeCell ref="K38:L38"/>
    <mergeCell ref="A39:F39"/>
    <mergeCell ref="G39:H39"/>
    <mergeCell ref="I39:J39"/>
    <mergeCell ref="K39:L39"/>
    <mergeCell ref="A58:N58"/>
    <mergeCell ref="B59:F59"/>
    <mergeCell ref="G59:H59"/>
    <mergeCell ref="I59:J59"/>
    <mergeCell ref="K59:L59"/>
    <mergeCell ref="M59:N59"/>
    <mergeCell ref="A44:B45"/>
    <mergeCell ref="A46:B47"/>
    <mergeCell ref="A48:B49"/>
    <mergeCell ref="A50:B51"/>
    <mergeCell ref="A52:B53"/>
    <mergeCell ref="A54:N55"/>
    <mergeCell ref="B60:F60"/>
    <mergeCell ref="G60:H60"/>
    <mergeCell ref="I60:J60"/>
    <mergeCell ref="K60:L60"/>
    <mergeCell ref="M60:N60"/>
    <mergeCell ref="B61:F61"/>
    <mergeCell ref="G61:H61"/>
    <mergeCell ref="I61:J61"/>
    <mergeCell ref="K61:L61"/>
    <mergeCell ref="M61:N61"/>
    <mergeCell ref="B64:F64"/>
    <mergeCell ref="G64:H64"/>
    <mergeCell ref="I64:J64"/>
    <mergeCell ref="K64:L64"/>
    <mergeCell ref="M64:N64"/>
    <mergeCell ref="B65:F65"/>
    <mergeCell ref="G65:H65"/>
    <mergeCell ref="B62:F62"/>
    <mergeCell ref="G62:H62"/>
    <mergeCell ref="I62:J62"/>
    <mergeCell ref="K62:L62"/>
    <mergeCell ref="M62:N62"/>
    <mergeCell ref="B63:F63"/>
    <mergeCell ref="G63:H63"/>
    <mergeCell ref="I63:J63"/>
    <mergeCell ref="K63:L63"/>
    <mergeCell ref="M63:N63"/>
    <mergeCell ref="A69:N69"/>
    <mergeCell ref="A70:D70"/>
    <mergeCell ref="E70:L70"/>
    <mergeCell ref="M70:N70"/>
    <mergeCell ref="A71:D72"/>
    <mergeCell ref="E71:L72"/>
    <mergeCell ref="M71:N72"/>
    <mergeCell ref="B66:F66"/>
    <mergeCell ref="G66:H66"/>
    <mergeCell ref="I66:J66"/>
    <mergeCell ref="K66:L66"/>
    <mergeCell ref="M66:N66"/>
    <mergeCell ref="B67:L67"/>
    <mergeCell ref="M67:N67"/>
    <mergeCell ref="A77:D78"/>
    <mergeCell ref="E77:L78"/>
    <mergeCell ref="M77:N78"/>
    <mergeCell ref="A79:L79"/>
    <mergeCell ref="M79:N79"/>
    <mergeCell ref="A80:L80"/>
    <mergeCell ref="M80:N80"/>
    <mergeCell ref="A73:D74"/>
    <mergeCell ref="E73:L74"/>
    <mergeCell ref="M73:N74"/>
    <mergeCell ref="A75:D76"/>
    <mergeCell ref="E75:L76"/>
    <mergeCell ref="M75:N76"/>
  </mergeCells>
  <conditionalFormatting sqref="C44:E44 C45:N45 C47:N47 C49:N49 C51:N51 C53:N53">
    <cfRule type="cellIs" dxfId="3" priority="2" stopIfTrue="1" operator="equal">
      <formula>"x"</formula>
    </cfRule>
  </conditionalFormatting>
  <conditionalFormatting sqref="F44:N44 C46:N46 C48:N48 C50:N50 C52:N52">
    <cfRule type="cellIs" dxfId="2"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4:N53" xr:uid="{6C4BCA26-9379-4EA0-8A52-10BE8C6DC776}"/>
  </dataValidations>
  <printOptions horizontalCentered="1"/>
  <pageMargins left="0.47244094488188981" right="0.39370078740157483" top="0.55118110236220474" bottom="0.51181102362204722" header="0.23622047244094491" footer="0.23622047244094491"/>
  <pageSetup paperSize="9" scale="73" orientation="portrait" horizontalDpi="300" verticalDpi="300" r:id="rId1"/>
  <headerFooter alignWithMargins="0"/>
  <rowBreaks count="1" manualBreakCount="1">
    <brk id="56"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BAA59-649A-42DD-94AE-C46D65F67AFE}">
  <sheetPr>
    <tabColor theme="5" tint="0.59999389629810485"/>
  </sheetPr>
  <dimension ref="A1:IU65491"/>
  <sheetViews>
    <sheetView tabSelected="1" topLeftCell="A22" zoomScaleNormal="100" workbookViewId="0">
      <selection activeCell="M28" sqref="M28"/>
    </sheetView>
  </sheetViews>
  <sheetFormatPr defaultColWidth="9.140625" defaultRowHeight="12.75" x14ac:dyDescent="0.25"/>
  <cols>
    <col min="1" max="1" width="7.85546875" style="1" customWidth="1"/>
    <col min="2" max="2" width="11.140625" style="1" customWidth="1"/>
    <col min="3" max="14" width="6.5703125" style="1" customWidth="1"/>
    <col min="15" max="15" width="89.85546875" style="1" customWidth="1"/>
    <col min="16" max="16" width="10" style="1" bestFit="1" customWidth="1"/>
    <col min="17" max="244" width="9.140625" style="1"/>
    <col min="245" max="245" width="14.140625" style="1" bestFit="1" customWidth="1"/>
    <col min="246" max="16384" width="9.140625" style="1"/>
  </cols>
  <sheetData>
    <row r="1" spans="1:15" ht="18" customHeight="1" thickBot="1" x14ac:dyDescent="0.3">
      <c r="A1" s="208" t="s">
        <v>80</v>
      </c>
      <c r="B1" s="208"/>
      <c r="C1" s="208"/>
      <c r="D1" s="208"/>
      <c r="E1" s="208"/>
      <c r="F1" s="208"/>
      <c r="G1" s="208"/>
      <c r="H1" s="208"/>
      <c r="I1" s="208"/>
      <c r="J1" s="208"/>
      <c r="K1" s="208"/>
      <c r="L1" s="208"/>
      <c r="M1" s="208"/>
      <c r="N1" s="208"/>
    </row>
    <row r="2" spans="1:15" s="2" customFormat="1" ht="12" thickBot="1" x14ac:dyDescent="0.3">
      <c r="A2" s="209" t="s">
        <v>1</v>
      </c>
      <c r="B2" s="210"/>
      <c r="C2" s="210"/>
      <c r="D2" s="210"/>
      <c r="E2" s="210" t="s">
        <v>2</v>
      </c>
      <c r="F2" s="210"/>
      <c r="G2" s="210"/>
      <c r="H2" s="210"/>
      <c r="I2" s="210" t="s">
        <v>3</v>
      </c>
      <c r="J2" s="210"/>
      <c r="K2" s="210"/>
      <c r="L2" s="210"/>
      <c r="M2" s="210"/>
      <c r="N2" s="211"/>
    </row>
    <row r="3" spans="1:15" s="2" customFormat="1" ht="11.25" x14ac:dyDescent="0.25">
      <c r="A3" s="212" t="s">
        <v>4</v>
      </c>
      <c r="B3" s="213"/>
      <c r="C3" s="213"/>
      <c r="D3" s="213"/>
      <c r="E3" s="216" t="s">
        <v>5</v>
      </c>
      <c r="F3" s="217"/>
      <c r="G3" s="217"/>
      <c r="H3" s="217"/>
      <c r="I3" s="219"/>
      <c r="J3" s="220"/>
      <c r="K3" s="220"/>
      <c r="L3" s="220"/>
      <c r="M3" s="220"/>
      <c r="N3" s="221"/>
    </row>
    <row r="4" spans="1:15" s="2" customFormat="1" ht="11.25" x14ac:dyDescent="0.25">
      <c r="A4" s="214"/>
      <c r="B4" s="215"/>
      <c r="C4" s="215"/>
      <c r="D4" s="215"/>
      <c r="E4" s="218"/>
      <c r="F4" s="179"/>
      <c r="G4" s="179"/>
      <c r="H4" s="179"/>
      <c r="I4" s="222"/>
      <c r="J4" s="223"/>
      <c r="K4" s="223"/>
      <c r="L4" s="223"/>
      <c r="M4" s="223"/>
      <c r="N4" s="224"/>
    </row>
    <row r="5" spans="1:15" s="2" customFormat="1" ht="27" customHeight="1" x14ac:dyDescent="0.25">
      <c r="A5" s="182" t="s">
        <v>6</v>
      </c>
      <c r="B5" s="183"/>
      <c r="C5" s="184" t="s">
        <v>7</v>
      </c>
      <c r="D5" s="184"/>
      <c r="E5" s="184"/>
      <c r="F5" s="184"/>
      <c r="G5" s="184"/>
      <c r="H5" s="184"/>
      <c r="I5" s="183" t="s">
        <v>8</v>
      </c>
      <c r="J5" s="183"/>
      <c r="K5" s="185">
        <v>3</v>
      </c>
      <c r="L5" s="185"/>
      <c r="M5" s="185"/>
      <c r="N5" s="186"/>
    </row>
    <row r="6" spans="1:15" ht="22.5" customHeight="1" x14ac:dyDescent="0.25">
      <c r="A6" s="187" t="s">
        <v>9</v>
      </c>
      <c r="B6" s="188"/>
      <c r="C6" s="189" t="s">
        <v>7</v>
      </c>
      <c r="D6" s="189"/>
      <c r="E6" s="189"/>
      <c r="F6" s="189"/>
      <c r="G6" s="189"/>
      <c r="H6" s="189"/>
      <c r="I6" s="188" t="s">
        <v>10</v>
      </c>
      <c r="J6" s="188"/>
      <c r="K6" s="190">
        <v>1</v>
      </c>
      <c r="L6" s="185"/>
      <c r="M6" s="185"/>
      <c r="N6" s="186"/>
    </row>
    <row r="7" spans="1:15" ht="41.25" customHeight="1" x14ac:dyDescent="0.25">
      <c r="A7" s="192" t="s">
        <v>11</v>
      </c>
      <c r="B7" s="118"/>
      <c r="C7" s="193" t="s">
        <v>81</v>
      </c>
      <c r="D7" s="194"/>
      <c r="E7" s="194"/>
      <c r="F7" s="194"/>
      <c r="G7" s="194"/>
      <c r="H7" s="194"/>
      <c r="I7" s="194"/>
      <c r="J7" s="194"/>
      <c r="K7" s="194"/>
      <c r="L7" s="194"/>
      <c r="M7" s="194"/>
      <c r="N7" s="195"/>
    </row>
    <row r="8" spans="1:15" ht="12.75" customHeight="1" x14ac:dyDescent="0.25">
      <c r="A8" s="196" t="s">
        <v>13</v>
      </c>
      <c r="B8" s="197"/>
      <c r="C8" s="202" t="s">
        <v>82</v>
      </c>
      <c r="D8" s="203"/>
      <c r="E8" s="203"/>
      <c r="F8" s="203"/>
      <c r="G8" s="203"/>
      <c r="H8" s="203"/>
      <c r="I8" s="203"/>
      <c r="J8" s="203"/>
      <c r="K8" s="203"/>
      <c r="L8" s="203"/>
      <c r="M8" s="203"/>
      <c r="N8" s="204"/>
      <c r="O8" s="169"/>
    </row>
    <row r="9" spans="1:15" ht="3.95" customHeight="1" x14ac:dyDescent="0.25">
      <c r="A9" s="198"/>
      <c r="B9" s="199"/>
      <c r="C9" s="202"/>
      <c r="D9" s="203"/>
      <c r="E9" s="203"/>
      <c r="F9" s="203"/>
      <c r="G9" s="203"/>
      <c r="H9" s="203"/>
      <c r="I9" s="203"/>
      <c r="J9" s="203"/>
      <c r="K9" s="203"/>
      <c r="L9" s="203"/>
      <c r="M9" s="203"/>
      <c r="N9" s="204"/>
      <c r="O9" s="170"/>
    </row>
    <row r="10" spans="1:15" ht="9" customHeight="1" x14ac:dyDescent="0.25">
      <c r="A10" s="198"/>
      <c r="B10" s="199"/>
      <c r="C10" s="202"/>
      <c r="D10" s="203"/>
      <c r="E10" s="203"/>
      <c r="F10" s="203"/>
      <c r="G10" s="203"/>
      <c r="H10" s="203"/>
      <c r="I10" s="203"/>
      <c r="J10" s="203"/>
      <c r="K10" s="203"/>
      <c r="L10" s="203"/>
      <c r="M10" s="203"/>
      <c r="N10" s="204"/>
      <c r="O10" s="170"/>
    </row>
    <row r="11" spans="1:15" ht="12.75" customHeight="1" x14ac:dyDescent="0.25">
      <c r="A11" s="198"/>
      <c r="B11" s="199"/>
      <c r="C11" s="202"/>
      <c r="D11" s="203"/>
      <c r="E11" s="203"/>
      <c r="F11" s="203"/>
      <c r="G11" s="203"/>
      <c r="H11" s="203"/>
      <c r="I11" s="203"/>
      <c r="J11" s="203"/>
      <c r="K11" s="203"/>
      <c r="L11" s="203"/>
      <c r="M11" s="203"/>
      <c r="N11" s="204"/>
      <c r="O11" s="170"/>
    </row>
    <row r="12" spans="1:15" ht="24" customHeight="1" x14ac:dyDescent="0.25">
      <c r="A12" s="198"/>
      <c r="B12" s="199"/>
      <c r="C12" s="202"/>
      <c r="D12" s="203"/>
      <c r="E12" s="203"/>
      <c r="F12" s="203"/>
      <c r="G12" s="203"/>
      <c r="H12" s="203"/>
      <c r="I12" s="203"/>
      <c r="J12" s="203"/>
      <c r="K12" s="203"/>
      <c r="L12" s="203"/>
      <c r="M12" s="203"/>
      <c r="N12" s="204"/>
      <c r="O12" s="170"/>
    </row>
    <row r="13" spans="1:15" ht="12.75" customHeight="1" x14ac:dyDescent="0.25">
      <c r="A13" s="198"/>
      <c r="B13" s="199"/>
      <c r="C13" s="202"/>
      <c r="D13" s="203"/>
      <c r="E13" s="203"/>
      <c r="F13" s="203"/>
      <c r="G13" s="203"/>
      <c r="H13" s="203"/>
      <c r="I13" s="203"/>
      <c r="J13" s="203"/>
      <c r="K13" s="203"/>
      <c r="L13" s="203"/>
      <c r="M13" s="203"/>
      <c r="N13" s="204"/>
      <c r="O13" s="170"/>
    </row>
    <row r="14" spans="1:15" ht="12.75" customHeight="1" x14ac:dyDescent="0.25">
      <c r="A14" s="198"/>
      <c r="B14" s="199"/>
      <c r="C14" s="202"/>
      <c r="D14" s="203"/>
      <c r="E14" s="203"/>
      <c r="F14" s="203"/>
      <c r="G14" s="203"/>
      <c r="H14" s="203"/>
      <c r="I14" s="203"/>
      <c r="J14" s="203"/>
      <c r="K14" s="203"/>
      <c r="L14" s="203"/>
      <c r="M14" s="203"/>
      <c r="N14" s="204"/>
      <c r="O14" s="170"/>
    </row>
    <row r="15" spans="1:15" ht="12.75" customHeight="1" x14ac:dyDescent="0.25">
      <c r="A15" s="198"/>
      <c r="B15" s="199"/>
      <c r="C15" s="202"/>
      <c r="D15" s="203"/>
      <c r="E15" s="203"/>
      <c r="F15" s="203"/>
      <c r="G15" s="203"/>
      <c r="H15" s="203"/>
      <c r="I15" s="203"/>
      <c r="J15" s="203"/>
      <c r="K15" s="203"/>
      <c r="L15" s="203"/>
      <c r="M15" s="203"/>
      <c r="N15" s="204"/>
      <c r="O15" s="170"/>
    </row>
    <row r="16" spans="1:15" ht="12.75" customHeight="1" x14ac:dyDescent="0.25">
      <c r="A16" s="198"/>
      <c r="B16" s="199"/>
      <c r="C16" s="202"/>
      <c r="D16" s="203"/>
      <c r="E16" s="203"/>
      <c r="F16" s="203"/>
      <c r="G16" s="203"/>
      <c r="H16" s="203"/>
      <c r="I16" s="203"/>
      <c r="J16" s="203"/>
      <c r="K16" s="203"/>
      <c r="L16" s="203"/>
      <c r="M16" s="203"/>
      <c r="N16" s="204"/>
      <c r="O16" s="170"/>
    </row>
    <row r="17" spans="1:15" ht="8.4499999999999993" customHeight="1" x14ac:dyDescent="0.25">
      <c r="A17" s="198"/>
      <c r="B17" s="199"/>
      <c r="C17" s="202"/>
      <c r="D17" s="203"/>
      <c r="E17" s="203"/>
      <c r="F17" s="203"/>
      <c r="G17" s="203"/>
      <c r="H17" s="203"/>
      <c r="I17" s="203"/>
      <c r="J17" s="203"/>
      <c r="K17" s="203"/>
      <c r="L17" s="203"/>
      <c r="M17" s="203"/>
      <c r="N17" s="204"/>
      <c r="O17" s="170"/>
    </row>
    <row r="18" spans="1:15" ht="11.45" customHeight="1" x14ac:dyDescent="0.25">
      <c r="A18" s="200"/>
      <c r="B18" s="201"/>
      <c r="C18" s="205"/>
      <c r="D18" s="206"/>
      <c r="E18" s="206"/>
      <c r="F18" s="206"/>
      <c r="G18" s="206"/>
      <c r="H18" s="206"/>
      <c r="I18" s="206"/>
      <c r="J18" s="206"/>
      <c r="K18" s="206"/>
      <c r="L18" s="206"/>
      <c r="M18" s="206"/>
      <c r="N18" s="207"/>
      <c r="O18" s="170"/>
    </row>
    <row r="19" spans="1:15" ht="12.75" customHeight="1" x14ac:dyDescent="0.25">
      <c r="A19" s="3"/>
      <c r="B19" s="4"/>
      <c r="C19" s="171" t="s">
        <v>15</v>
      </c>
      <c r="D19" s="172"/>
      <c r="E19" s="172"/>
      <c r="F19" s="172"/>
      <c r="G19" s="172"/>
      <c r="H19" s="173"/>
      <c r="I19" s="177">
        <v>2022</v>
      </c>
      <c r="J19" s="178"/>
      <c r="K19" s="177">
        <v>2023</v>
      </c>
      <c r="L19" s="178"/>
      <c r="M19" s="179">
        <v>2024</v>
      </c>
      <c r="N19" s="180"/>
    </row>
    <row r="20" spans="1:15" ht="12.75" customHeight="1" x14ac:dyDescent="0.25">
      <c r="A20" s="3"/>
      <c r="B20" s="4"/>
      <c r="C20" s="174"/>
      <c r="D20" s="175"/>
      <c r="E20" s="175"/>
      <c r="F20" s="175"/>
      <c r="G20" s="175"/>
      <c r="H20" s="176"/>
      <c r="I20" s="181" t="s">
        <v>16</v>
      </c>
      <c r="J20" s="181"/>
      <c r="K20" s="181"/>
      <c r="L20" s="181"/>
      <c r="M20" s="181"/>
      <c r="N20" s="191"/>
    </row>
    <row r="21" spans="1:15" ht="18.75" customHeight="1" x14ac:dyDescent="0.25">
      <c r="A21" s="225" t="s">
        <v>17</v>
      </c>
      <c r="B21" s="61"/>
      <c r="C21" s="61"/>
      <c r="D21" s="61"/>
      <c r="E21" s="61"/>
      <c r="F21" s="61"/>
      <c r="G21" s="61"/>
      <c r="H21" s="61"/>
      <c r="I21" s="61"/>
      <c r="J21" s="61"/>
      <c r="K21" s="61"/>
      <c r="L21" s="61"/>
      <c r="M21" s="61"/>
      <c r="N21" s="226"/>
    </row>
    <row r="22" spans="1:15" ht="33" customHeight="1" x14ac:dyDescent="0.25">
      <c r="A22" s="5">
        <f>IF(B22&lt;&gt;"",1,"")</f>
        <v>1</v>
      </c>
      <c r="B22" s="227" t="s">
        <v>83</v>
      </c>
      <c r="C22" s="228"/>
      <c r="D22" s="228"/>
      <c r="E22" s="228"/>
      <c r="F22" s="228"/>
      <c r="G22" s="229"/>
      <c r="H22" s="6"/>
      <c r="I22" s="160" t="s">
        <v>96</v>
      </c>
      <c r="J22" s="161"/>
      <c r="K22" s="161"/>
      <c r="L22" s="161"/>
      <c r="M22" s="161"/>
      <c r="N22" s="162"/>
    </row>
    <row r="23" spans="1:15" ht="30" customHeight="1" x14ac:dyDescent="0.25">
      <c r="A23" s="7">
        <f>IF(B23&lt;&gt;"",A22+1,"")</f>
        <v>2</v>
      </c>
      <c r="B23" s="160" t="s">
        <v>84</v>
      </c>
      <c r="C23" s="161"/>
      <c r="D23" s="161"/>
      <c r="E23" s="161"/>
      <c r="F23" s="161"/>
      <c r="G23" s="162"/>
      <c r="H23" s="8"/>
      <c r="I23" s="160" t="s">
        <v>97</v>
      </c>
      <c r="J23" s="161"/>
      <c r="K23" s="161"/>
      <c r="L23" s="161"/>
      <c r="M23" s="161"/>
      <c r="N23" s="162"/>
    </row>
    <row r="24" spans="1:15" ht="47.25" customHeight="1" x14ac:dyDescent="0.25">
      <c r="A24" s="7">
        <f>IF(B24&lt;&gt;"",A23+1,"")</f>
        <v>3</v>
      </c>
      <c r="B24" s="160" t="s">
        <v>85</v>
      </c>
      <c r="C24" s="161"/>
      <c r="D24" s="161"/>
      <c r="E24" s="161"/>
      <c r="F24" s="161"/>
      <c r="G24" s="162"/>
      <c r="H24" s="8"/>
      <c r="I24" s="160" t="s">
        <v>98</v>
      </c>
      <c r="J24" s="161"/>
      <c r="K24" s="161"/>
      <c r="L24" s="161"/>
      <c r="M24" s="161"/>
      <c r="N24" s="162"/>
    </row>
    <row r="25" spans="1:15" ht="30" customHeight="1" thickBot="1" x14ac:dyDescent="0.3">
      <c r="A25" s="9">
        <v>4</v>
      </c>
      <c r="B25" s="160" t="s">
        <v>86</v>
      </c>
      <c r="C25" s="161"/>
      <c r="D25" s="161"/>
      <c r="E25" s="161"/>
      <c r="F25" s="161"/>
      <c r="G25" s="162"/>
      <c r="H25" s="10"/>
      <c r="I25" s="163" t="s">
        <v>99</v>
      </c>
      <c r="J25" s="164"/>
      <c r="K25" s="164"/>
      <c r="L25" s="164"/>
      <c r="M25" s="164"/>
      <c r="N25" s="165"/>
    </row>
    <row r="26" spans="1:15" x14ac:dyDescent="0.25">
      <c r="A26" s="166" t="s">
        <v>22</v>
      </c>
      <c r="B26" s="167"/>
      <c r="C26" s="167"/>
      <c r="D26" s="167"/>
      <c r="E26" s="167"/>
      <c r="F26" s="167"/>
      <c r="G26" s="167"/>
      <c r="H26" s="167"/>
      <c r="I26" s="167"/>
      <c r="J26" s="167"/>
      <c r="K26" s="167"/>
      <c r="L26" s="167"/>
      <c r="M26" s="167"/>
      <c r="N26" s="168"/>
    </row>
    <row r="27" spans="1:15" ht="14.25" customHeight="1" x14ac:dyDescent="0.25">
      <c r="A27" s="119" t="s">
        <v>23</v>
      </c>
      <c r="B27" s="120"/>
      <c r="C27" s="120"/>
      <c r="D27" s="120"/>
      <c r="E27" s="120"/>
      <c r="F27" s="120"/>
      <c r="G27" s="121" t="s">
        <v>24</v>
      </c>
      <c r="H27" s="122"/>
      <c r="I27" s="121" t="s">
        <v>25</v>
      </c>
      <c r="J27" s="122"/>
      <c r="K27" s="121" t="s">
        <v>26</v>
      </c>
      <c r="L27" s="122"/>
      <c r="M27" s="11">
        <v>2023</v>
      </c>
      <c r="N27" s="12">
        <v>2024</v>
      </c>
    </row>
    <row r="28" spans="1:15" ht="30.6" customHeight="1" x14ac:dyDescent="0.25">
      <c r="A28" s="153" t="s">
        <v>87</v>
      </c>
      <c r="B28" s="153"/>
      <c r="C28" s="153"/>
      <c r="D28" s="153"/>
      <c r="E28" s="153"/>
      <c r="F28" s="153"/>
      <c r="G28" s="154">
        <v>1</v>
      </c>
      <c r="H28" s="155"/>
      <c r="I28" s="156">
        <v>1</v>
      </c>
      <c r="J28" s="144"/>
      <c r="K28" s="145"/>
      <c r="L28" s="145"/>
      <c r="M28" s="13"/>
      <c r="N28" s="13"/>
    </row>
    <row r="29" spans="1:15" x14ac:dyDescent="0.25">
      <c r="A29" s="157"/>
      <c r="B29" s="158"/>
      <c r="C29" s="158"/>
      <c r="D29" s="158"/>
      <c r="E29" s="158"/>
      <c r="F29" s="159"/>
      <c r="G29" s="139"/>
      <c r="H29" s="140"/>
      <c r="I29" s="137"/>
      <c r="J29" s="138"/>
      <c r="K29" s="139"/>
      <c r="L29" s="140"/>
      <c r="M29" s="14"/>
      <c r="N29" s="15"/>
    </row>
    <row r="30" spans="1:15" x14ac:dyDescent="0.25">
      <c r="A30" s="150"/>
      <c r="B30" s="151"/>
      <c r="C30" s="151"/>
      <c r="D30" s="151"/>
      <c r="E30" s="151"/>
      <c r="F30" s="152"/>
      <c r="G30" s="126"/>
      <c r="H30" s="127"/>
      <c r="I30" s="128"/>
      <c r="J30" s="129"/>
      <c r="K30" s="126"/>
      <c r="L30" s="127"/>
      <c r="M30" s="16"/>
      <c r="N30" s="17"/>
    </row>
    <row r="31" spans="1:15" x14ac:dyDescent="0.25">
      <c r="A31" s="119" t="s">
        <v>28</v>
      </c>
      <c r="B31" s="120"/>
      <c r="C31" s="120"/>
      <c r="D31" s="120"/>
      <c r="E31" s="120"/>
      <c r="F31" s="120"/>
      <c r="G31" s="121" t="s">
        <v>24</v>
      </c>
      <c r="H31" s="122"/>
      <c r="I31" s="121" t="s">
        <v>25</v>
      </c>
      <c r="J31" s="122"/>
      <c r="K31" s="121" t="s">
        <v>26</v>
      </c>
      <c r="L31" s="122"/>
      <c r="M31" s="11">
        <v>2023</v>
      </c>
      <c r="N31" s="12">
        <v>2024</v>
      </c>
    </row>
    <row r="32" spans="1:15" ht="17.100000000000001" customHeight="1" x14ac:dyDescent="0.25">
      <c r="A32" s="141"/>
      <c r="B32" s="141"/>
      <c r="C32" s="141"/>
      <c r="D32" s="141"/>
      <c r="E32" s="141"/>
      <c r="F32" s="141"/>
      <c r="G32" s="142"/>
      <c r="H32" s="143"/>
      <c r="I32" s="144"/>
      <c r="J32" s="144"/>
      <c r="K32" s="145"/>
      <c r="L32" s="145"/>
      <c r="M32" s="13"/>
      <c r="N32" s="13"/>
    </row>
    <row r="33" spans="1:14" ht="14.45" customHeight="1" x14ac:dyDescent="0.25">
      <c r="A33" s="146"/>
      <c r="B33" s="146"/>
      <c r="C33" s="146"/>
      <c r="D33" s="146"/>
      <c r="E33" s="146"/>
      <c r="F33" s="146"/>
      <c r="G33" s="142"/>
      <c r="H33" s="143"/>
      <c r="I33" s="147"/>
      <c r="J33" s="147"/>
      <c r="K33" s="148"/>
      <c r="L33" s="149"/>
      <c r="M33" s="13"/>
      <c r="N33" s="13"/>
    </row>
    <row r="34" spans="1:14" ht="15" customHeight="1" x14ac:dyDescent="0.25">
      <c r="G34" s="135"/>
      <c r="H34" s="136"/>
      <c r="I34" s="137"/>
      <c r="J34" s="138"/>
      <c r="K34" s="139"/>
      <c r="L34" s="140"/>
      <c r="M34" s="14"/>
      <c r="N34" s="15"/>
    </row>
    <row r="35" spans="1:14" x14ac:dyDescent="0.25">
      <c r="A35" s="119" t="s">
        <v>29</v>
      </c>
      <c r="B35" s="120"/>
      <c r="C35" s="120"/>
      <c r="D35" s="120"/>
      <c r="E35" s="120"/>
      <c r="F35" s="120"/>
      <c r="G35" s="121" t="s">
        <v>24</v>
      </c>
      <c r="H35" s="122"/>
      <c r="I35" s="121" t="s">
        <v>25</v>
      </c>
      <c r="J35" s="122"/>
      <c r="K35" s="121" t="s">
        <v>26</v>
      </c>
      <c r="L35" s="122"/>
      <c r="M35" s="11">
        <v>2023</v>
      </c>
      <c r="N35" s="12">
        <v>2024</v>
      </c>
    </row>
    <row r="36" spans="1:14" ht="12" customHeight="1" x14ac:dyDescent="0.25">
      <c r="A36" s="123"/>
      <c r="B36" s="124"/>
      <c r="C36" s="124"/>
      <c r="D36" s="124"/>
      <c r="E36" s="124"/>
      <c r="F36" s="125"/>
      <c r="G36" s="126"/>
      <c r="H36" s="127"/>
      <c r="I36" s="128"/>
      <c r="J36" s="129"/>
      <c r="K36" s="126"/>
      <c r="L36" s="127"/>
      <c r="M36" s="16"/>
      <c r="N36" s="17"/>
    </row>
    <row r="37" spans="1:14" ht="15.75" customHeight="1" x14ac:dyDescent="0.25">
      <c r="A37" s="123"/>
      <c r="B37" s="124"/>
      <c r="C37" s="124"/>
      <c r="D37" s="124"/>
      <c r="E37" s="124"/>
      <c r="F37" s="125"/>
      <c r="G37" s="126"/>
      <c r="H37" s="127"/>
      <c r="I37" s="128"/>
      <c r="J37" s="129"/>
      <c r="K37" s="126"/>
      <c r="L37" s="127"/>
      <c r="M37" s="16"/>
      <c r="N37" s="17"/>
    </row>
    <row r="38" spans="1:14" x14ac:dyDescent="0.25">
      <c r="A38" s="119" t="s">
        <v>30</v>
      </c>
      <c r="B38" s="120"/>
      <c r="C38" s="120"/>
      <c r="D38" s="120"/>
      <c r="E38" s="120"/>
      <c r="F38" s="120"/>
      <c r="G38" s="121" t="s">
        <v>24</v>
      </c>
      <c r="H38" s="122"/>
      <c r="I38" s="121" t="s">
        <v>25</v>
      </c>
      <c r="J38" s="122"/>
      <c r="K38" s="121" t="s">
        <v>26</v>
      </c>
      <c r="L38" s="122"/>
      <c r="M38" s="11">
        <v>2023</v>
      </c>
      <c r="N38" s="12">
        <v>2024</v>
      </c>
    </row>
    <row r="39" spans="1:14" x14ac:dyDescent="0.25">
      <c r="A39" s="123"/>
      <c r="B39" s="124"/>
      <c r="C39" s="124"/>
      <c r="D39" s="124"/>
      <c r="E39" s="124"/>
      <c r="F39" s="125"/>
      <c r="G39" s="126"/>
      <c r="H39" s="127"/>
      <c r="I39" s="128"/>
      <c r="J39" s="129"/>
      <c r="K39" s="126"/>
      <c r="L39" s="127"/>
      <c r="M39" s="16"/>
      <c r="N39" s="17"/>
    </row>
    <row r="40" spans="1:14" ht="13.5" thickBot="1" x14ac:dyDescent="0.3">
      <c r="A40" s="112"/>
      <c r="B40" s="113"/>
      <c r="C40" s="113"/>
      <c r="D40" s="113"/>
      <c r="E40" s="113"/>
      <c r="F40" s="114"/>
      <c r="G40" s="115"/>
      <c r="H40" s="116"/>
      <c r="I40" s="117"/>
      <c r="J40" s="114"/>
      <c r="K40" s="115"/>
      <c r="L40" s="116"/>
      <c r="M40" s="18"/>
      <c r="N40" s="19"/>
    </row>
    <row r="42" spans="1:14" x14ac:dyDescent="0.25">
      <c r="A42" s="99" t="s">
        <v>31</v>
      </c>
      <c r="B42" s="100"/>
      <c r="C42" s="100"/>
      <c r="D42" s="100"/>
      <c r="E42" s="100"/>
      <c r="F42" s="100"/>
      <c r="G42" s="100"/>
      <c r="H42" s="100"/>
      <c r="I42" s="100"/>
      <c r="J42" s="100"/>
      <c r="K42" s="100"/>
      <c r="L42" s="100"/>
      <c r="M42" s="100"/>
      <c r="N42" s="101"/>
    </row>
    <row r="43" spans="1:14" ht="39.75" customHeight="1" x14ac:dyDescent="0.25">
      <c r="A43" s="118" t="s">
        <v>32</v>
      </c>
      <c r="B43" s="118"/>
      <c r="C43" s="20" t="s">
        <v>33</v>
      </c>
      <c r="D43" s="20" t="s">
        <v>34</v>
      </c>
      <c r="E43" s="20" t="s">
        <v>35</v>
      </c>
      <c r="F43" s="20" t="s">
        <v>36</v>
      </c>
      <c r="G43" s="20" t="s">
        <v>37</v>
      </c>
      <c r="H43" s="20" t="s">
        <v>38</v>
      </c>
      <c r="I43" s="20" t="s">
        <v>39</v>
      </c>
      <c r="J43" s="20" t="s">
        <v>40</v>
      </c>
      <c r="K43" s="20" t="s">
        <v>41</v>
      </c>
      <c r="L43" s="20" t="s">
        <v>42</v>
      </c>
      <c r="M43" s="20" t="s">
        <v>43</v>
      </c>
      <c r="N43" s="20" t="s">
        <v>44</v>
      </c>
    </row>
    <row r="44" spans="1:14" ht="12" customHeight="1" x14ac:dyDescent="0.25">
      <c r="A44" s="104">
        <f>IF(A22&gt;0,A22,"")</f>
        <v>1</v>
      </c>
      <c r="B44" s="105"/>
      <c r="C44" s="22"/>
      <c r="D44" s="21" t="s">
        <v>16</v>
      </c>
      <c r="E44" s="21" t="s">
        <v>16</v>
      </c>
      <c r="F44" s="21" t="s">
        <v>16</v>
      </c>
      <c r="G44" s="21" t="s">
        <v>16</v>
      </c>
      <c r="H44" s="21" t="s">
        <v>16</v>
      </c>
      <c r="I44" s="21" t="s">
        <v>16</v>
      </c>
      <c r="J44" s="21" t="s">
        <v>16</v>
      </c>
      <c r="K44" s="21"/>
      <c r="L44" s="21"/>
      <c r="M44" s="21"/>
      <c r="N44" s="21"/>
    </row>
    <row r="45" spans="1:14" ht="12" customHeight="1" thickBot="1" x14ac:dyDescent="0.3">
      <c r="A45" s="106"/>
      <c r="B45" s="107"/>
      <c r="C45" s="22"/>
      <c r="D45" s="42"/>
      <c r="E45" s="42"/>
      <c r="F45" s="42"/>
      <c r="G45" s="42"/>
      <c r="H45" s="42"/>
      <c r="I45" s="42"/>
      <c r="J45" s="42"/>
      <c r="K45" s="22"/>
      <c r="L45" s="22"/>
      <c r="M45" s="22"/>
      <c r="N45" s="22"/>
    </row>
    <row r="46" spans="1:14" ht="12" customHeight="1" x14ac:dyDescent="0.25">
      <c r="A46" s="104">
        <f>IF(A23&gt;0,A23,"")</f>
        <v>2</v>
      </c>
      <c r="B46" s="105"/>
      <c r="C46" s="37"/>
      <c r="D46" s="38"/>
      <c r="E46" s="23"/>
      <c r="F46" s="23"/>
      <c r="G46" s="23"/>
      <c r="H46" s="23"/>
      <c r="I46" s="23"/>
      <c r="J46" s="23"/>
      <c r="K46" s="23"/>
      <c r="L46" s="23"/>
      <c r="M46" s="23"/>
      <c r="N46" s="23"/>
    </row>
    <row r="47" spans="1:14" ht="12" customHeight="1" thickBot="1" x14ac:dyDescent="0.3">
      <c r="A47" s="106"/>
      <c r="B47" s="107"/>
      <c r="C47" s="43"/>
      <c r="D47" s="43"/>
      <c r="E47" s="22"/>
      <c r="F47" s="22"/>
      <c r="G47" s="22"/>
      <c r="H47" s="22"/>
      <c r="I47" s="22"/>
      <c r="J47" s="22"/>
      <c r="K47" s="22"/>
      <c r="L47" s="22"/>
      <c r="M47" s="22"/>
      <c r="N47" s="22"/>
    </row>
    <row r="48" spans="1:14" ht="12" customHeight="1" x14ac:dyDescent="0.25">
      <c r="A48" s="104">
        <f>IF(A24&gt;0,A24,"")</f>
        <v>3</v>
      </c>
      <c r="B48" s="105"/>
      <c r="C48" s="37"/>
      <c r="D48" s="37"/>
      <c r="E48" s="37"/>
      <c r="F48" s="37"/>
      <c r="G48" s="37"/>
      <c r="H48" s="37"/>
      <c r="I48" s="37"/>
      <c r="J48" s="23"/>
      <c r="K48" s="23"/>
      <c r="L48" s="23"/>
      <c r="M48" s="23"/>
      <c r="N48" s="23"/>
    </row>
    <row r="49" spans="1:14" ht="12" customHeight="1" thickBot="1" x14ac:dyDescent="0.3">
      <c r="A49" s="106"/>
      <c r="B49" s="107"/>
      <c r="C49" s="43"/>
      <c r="D49" s="43"/>
      <c r="E49" s="43"/>
      <c r="F49" s="43"/>
      <c r="G49" s="43"/>
      <c r="H49" s="43"/>
      <c r="I49" s="43"/>
      <c r="J49" s="22"/>
      <c r="K49" s="22"/>
      <c r="L49" s="22"/>
      <c r="M49" s="22"/>
      <c r="N49" s="22"/>
    </row>
    <row r="50" spans="1:14" ht="12" customHeight="1" x14ac:dyDescent="0.25">
      <c r="A50" s="104">
        <v>4</v>
      </c>
      <c r="B50" s="105"/>
      <c r="C50" s="23"/>
      <c r="D50" s="23"/>
      <c r="E50" s="23"/>
      <c r="F50" s="23"/>
      <c r="G50" s="23"/>
      <c r="H50" s="24"/>
      <c r="I50" s="24"/>
      <c r="J50" s="24"/>
      <c r="K50" s="39"/>
      <c r="L50" s="37"/>
      <c r="M50" s="37"/>
      <c r="N50" s="37"/>
    </row>
    <row r="51" spans="1:14" ht="12" customHeight="1" thickBot="1" x14ac:dyDescent="0.3">
      <c r="A51" s="106"/>
      <c r="B51" s="107"/>
      <c r="C51" s="22"/>
      <c r="D51" s="22"/>
      <c r="E51" s="22"/>
      <c r="F51" s="22"/>
      <c r="G51" s="22"/>
      <c r="H51" s="22"/>
      <c r="I51" s="22"/>
      <c r="J51" s="22"/>
      <c r="K51" s="43"/>
      <c r="L51" s="43"/>
      <c r="M51" s="43"/>
      <c r="N51" s="43"/>
    </row>
    <row r="52" spans="1:14" ht="12" customHeight="1" x14ac:dyDescent="0.25">
      <c r="A52" s="104" t="str">
        <f>IF(H22&gt;0,H22,"")</f>
        <v/>
      </c>
      <c r="B52" s="105"/>
      <c r="C52" s="24"/>
      <c r="D52" s="24"/>
      <c r="E52" s="24"/>
      <c r="F52" s="24"/>
      <c r="G52" s="24"/>
      <c r="H52" s="24"/>
      <c r="I52" s="24"/>
      <c r="J52" s="24"/>
      <c r="K52" s="24"/>
      <c r="L52" s="24"/>
      <c r="M52" s="24"/>
      <c r="N52" s="24"/>
    </row>
    <row r="53" spans="1:14" ht="12" customHeight="1" thickBot="1" x14ac:dyDescent="0.3">
      <c r="A53" s="106"/>
      <c r="B53" s="107"/>
      <c r="C53" s="22"/>
      <c r="D53" s="22"/>
      <c r="E53" s="22"/>
      <c r="F53" s="22"/>
      <c r="G53" s="22"/>
      <c r="H53" s="22"/>
      <c r="I53" s="22"/>
      <c r="J53" s="22"/>
      <c r="K53" s="22"/>
      <c r="L53" s="22"/>
      <c r="M53" s="22"/>
      <c r="N53" s="22"/>
    </row>
    <row r="54" spans="1:14" ht="12" customHeight="1" x14ac:dyDescent="0.25">
      <c r="A54" s="108"/>
      <c r="B54" s="109"/>
      <c r="C54" s="109"/>
      <c r="D54" s="109"/>
      <c r="E54" s="109"/>
      <c r="F54" s="109"/>
      <c r="G54" s="109"/>
      <c r="H54" s="109"/>
      <c r="I54" s="109"/>
      <c r="J54" s="109"/>
      <c r="K54" s="109"/>
      <c r="L54" s="109"/>
      <c r="M54" s="109"/>
      <c r="N54" s="110"/>
    </row>
    <row r="55" spans="1:14" ht="3" customHeight="1" thickBot="1" x14ac:dyDescent="0.3">
      <c r="A55" s="106"/>
      <c r="B55" s="111"/>
      <c r="C55" s="111"/>
      <c r="D55" s="111"/>
      <c r="E55" s="111"/>
      <c r="F55" s="111"/>
      <c r="G55" s="111"/>
      <c r="H55" s="111"/>
      <c r="I55" s="111"/>
      <c r="J55" s="111"/>
      <c r="K55" s="111"/>
      <c r="L55" s="111"/>
      <c r="M55" s="111"/>
      <c r="N55" s="107"/>
    </row>
    <row r="56" spans="1:14" ht="12" customHeight="1" x14ac:dyDescent="0.25"/>
    <row r="57" spans="1:14" ht="18" customHeight="1" x14ac:dyDescent="0.25"/>
    <row r="58" spans="1:14" ht="18" customHeight="1" x14ac:dyDescent="0.25">
      <c r="A58" s="99" t="s">
        <v>45</v>
      </c>
      <c r="B58" s="100"/>
      <c r="C58" s="100"/>
      <c r="D58" s="100"/>
      <c r="E58" s="100"/>
      <c r="F58" s="100"/>
      <c r="G58" s="100"/>
      <c r="H58" s="100"/>
      <c r="I58" s="100"/>
      <c r="J58" s="100"/>
      <c r="K58" s="100"/>
      <c r="L58" s="100"/>
      <c r="M58" s="100"/>
      <c r="N58" s="101"/>
    </row>
    <row r="59" spans="1:14" ht="25.35" customHeight="1" x14ac:dyDescent="0.25">
      <c r="A59" s="25" t="s">
        <v>46</v>
      </c>
      <c r="B59" s="102" t="s">
        <v>47</v>
      </c>
      <c r="C59" s="102"/>
      <c r="D59" s="102"/>
      <c r="E59" s="102"/>
      <c r="F59" s="102"/>
      <c r="G59" s="102" t="s">
        <v>48</v>
      </c>
      <c r="H59" s="102"/>
      <c r="I59" s="102" t="s">
        <v>49</v>
      </c>
      <c r="J59" s="102"/>
      <c r="K59" s="102" t="s">
        <v>50</v>
      </c>
      <c r="L59" s="102"/>
      <c r="M59" s="103" t="s">
        <v>51</v>
      </c>
      <c r="N59" s="103"/>
    </row>
    <row r="60" spans="1:14" ht="21" customHeight="1" x14ac:dyDescent="0.25">
      <c r="A60" s="26" t="s">
        <v>52</v>
      </c>
      <c r="B60" s="90" t="s">
        <v>4</v>
      </c>
      <c r="C60" s="65"/>
      <c r="D60" s="65"/>
      <c r="E60" s="65"/>
      <c r="F60" s="66"/>
      <c r="G60" s="234">
        <v>0.4</v>
      </c>
      <c r="H60" s="235"/>
      <c r="I60" s="93"/>
      <c r="J60" s="94"/>
      <c r="K60" s="95"/>
      <c r="L60" s="96"/>
      <c r="M60" s="97"/>
      <c r="N60" s="98"/>
    </row>
    <row r="61" spans="1:14" ht="21" customHeight="1" x14ac:dyDescent="0.25">
      <c r="A61" s="27" t="s">
        <v>53</v>
      </c>
      <c r="B61" s="69" t="s">
        <v>54</v>
      </c>
      <c r="C61" s="70"/>
      <c r="D61" s="70"/>
      <c r="E61" s="70"/>
      <c r="F61" s="71"/>
      <c r="G61" s="230">
        <v>0.3</v>
      </c>
      <c r="H61" s="231"/>
      <c r="I61" s="84"/>
      <c r="J61" s="85"/>
      <c r="K61" s="86"/>
      <c r="L61" s="87"/>
      <c r="M61" s="88"/>
      <c r="N61" s="89"/>
    </row>
    <row r="62" spans="1:14" ht="21" customHeight="1" x14ac:dyDescent="0.25">
      <c r="A62" s="27" t="s">
        <v>55</v>
      </c>
      <c r="B62" s="69" t="s">
        <v>56</v>
      </c>
      <c r="C62" s="70"/>
      <c r="D62" s="70"/>
      <c r="E62" s="70"/>
      <c r="F62" s="71"/>
      <c r="G62" s="230">
        <v>7.4999999999999997E-2</v>
      </c>
      <c r="H62" s="231"/>
      <c r="I62" s="84"/>
      <c r="J62" s="85"/>
      <c r="K62" s="86"/>
      <c r="L62" s="87"/>
      <c r="M62" s="88"/>
      <c r="N62" s="89"/>
    </row>
    <row r="63" spans="1:14" ht="21.6" customHeight="1" x14ac:dyDescent="0.25">
      <c r="A63" s="27" t="s">
        <v>57</v>
      </c>
      <c r="B63" s="69" t="s">
        <v>58</v>
      </c>
      <c r="C63" s="70"/>
      <c r="D63" s="70"/>
      <c r="E63" s="70"/>
      <c r="F63" s="71"/>
      <c r="G63" s="230">
        <v>7.4999999999999997E-2</v>
      </c>
      <c r="H63" s="231"/>
      <c r="I63" s="84"/>
      <c r="J63" s="85"/>
      <c r="K63" s="86"/>
      <c r="L63" s="87"/>
      <c r="M63" s="88"/>
      <c r="N63" s="89"/>
    </row>
    <row r="64" spans="1:14" ht="20.45" customHeight="1" x14ac:dyDescent="0.25">
      <c r="A64" s="27" t="s">
        <v>55</v>
      </c>
      <c r="B64" s="69" t="s">
        <v>59</v>
      </c>
      <c r="C64" s="70"/>
      <c r="D64" s="70"/>
      <c r="E64" s="70"/>
      <c r="F64" s="71"/>
      <c r="G64" s="230">
        <v>7.4999999999999997E-2</v>
      </c>
      <c r="H64" s="231"/>
      <c r="I64" s="84"/>
      <c r="J64" s="85"/>
      <c r="K64" s="86"/>
      <c r="L64" s="87"/>
      <c r="M64" s="88"/>
      <c r="N64" s="89"/>
    </row>
    <row r="65" spans="1:14" ht="20.45" customHeight="1" x14ac:dyDescent="0.25">
      <c r="A65" s="27" t="s">
        <v>57</v>
      </c>
      <c r="B65" s="69" t="s">
        <v>60</v>
      </c>
      <c r="C65" s="70"/>
      <c r="D65" s="70"/>
      <c r="E65" s="70"/>
      <c r="F65" s="71"/>
      <c r="G65" s="230">
        <v>7.4999999999999997E-2</v>
      </c>
      <c r="H65" s="231"/>
      <c r="I65" s="28"/>
      <c r="J65" s="29"/>
      <c r="K65" s="30"/>
      <c r="L65" s="31"/>
      <c r="M65" s="32"/>
      <c r="N65" s="33"/>
    </row>
    <row r="66" spans="1:14" x14ac:dyDescent="0.25">
      <c r="B66" s="69"/>
      <c r="C66" s="70"/>
      <c r="D66" s="70"/>
      <c r="E66" s="70"/>
      <c r="F66" s="71"/>
      <c r="G66" s="72"/>
      <c r="H66" s="73"/>
      <c r="I66" s="74"/>
      <c r="J66" s="75"/>
      <c r="K66" s="76"/>
      <c r="L66" s="77"/>
      <c r="M66" s="78"/>
      <c r="N66" s="79"/>
    </row>
    <row r="67" spans="1:14" x14ac:dyDescent="0.25">
      <c r="A67" s="34">
        <f>COUNTA(B60:F66)</f>
        <v>6</v>
      </c>
      <c r="B67" s="80" t="s">
        <v>61</v>
      </c>
      <c r="C67" s="80"/>
      <c r="D67" s="80"/>
      <c r="E67" s="80"/>
      <c r="F67" s="80"/>
      <c r="G67" s="80"/>
      <c r="H67" s="80"/>
      <c r="I67" s="80"/>
      <c r="J67" s="80"/>
      <c r="K67" s="80"/>
      <c r="L67" s="81"/>
      <c r="M67" s="54"/>
      <c r="N67" s="54"/>
    </row>
    <row r="69" spans="1:14" x14ac:dyDescent="0.25">
      <c r="A69" s="58" t="s">
        <v>62</v>
      </c>
      <c r="B69" s="58"/>
      <c r="C69" s="58"/>
      <c r="D69" s="58"/>
      <c r="E69" s="58"/>
      <c r="F69" s="58"/>
      <c r="G69" s="58"/>
      <c r="H69" s="58"/>
      <c r="I69" s="58"/>
      <c r="J69" s="58"/>
      <c r="K69" s="58"/>
      <c r="L69" s="58"/>
      <c r="M69" s="58"/>
      <c r="N69" s="58"/>
    </row>
    <row r="70" spans="1:14" x14ac:dyDescent="0.25">
      <c r="A70" s="59" t="s">
        <v>63</v>
      </c>
      <c r="B70" s="59"/>
      <c r="C70" s="59"/>
      <c r="D70" s="59"/>
      <c r="E70" s="60" t="s">
        <v>64</v>
      </c>
      <c r="F70" s="61"/>
      <c r="G70" s="61"/>
      <c r="H70" s="61"/>
      <c r="I70" s="61"/>
      <c r="J70" s="61"/>
      <c r="K70" s="61"/>
      <c r="L70" s="61"/>
      <c r="M70" s="62" t="s">
        <v>65</v>
      </c>
      <c r="N70" s="63"/>
    </row>
    <row r="71" spans="1:14" x14ac:dyDescent="0.25">
      <c r="A71" s="64"/>
      <c r="B71" s="65"/>
      <c r="C71" s="65"/>
      <c r="D71" s="66"/>
      <c r="E71" s="64"/>
      <c r="F71" s="65"/>
      <c r="G71" s="65"/>
      <c r="H71" s="65"/>
      <c r="I71" s="65"/>
      <c r="J71" s="65"/>
      <c r="K71" s="65"/>
      <c r="L71" s="66"/>
      <c r="M71" s="67"/>
      <c r="N71" s="68"/>
    </row>
    <row r="72" spans="1:14" x14ac:dyDescent="0.25">
      <c r="A72" s="44"/>
      <c r="B72" s="45"/>
      <c r="C72" s="45"/>
      <c r="D72" s="46"/>
      <c r="E72" s="44"/>
      <c r="F72" s="45"/>
      <c r="G72" s="45"/>
      <c r="H72" s="45"/>
      <c r="I72" s="45"/>
      <c r="J72" s="45"/>
      <c r="K72" s="45"/>
      <c r="L72" s="46"/>
      <c r="M72" s="50"/>
      <c r="N72" s="51"/>
    </row>
    <row r="73" spans="1:14" x14ac:dyDescent="0.25">
      <c r="A73" s="44"/>
      <c r="B73" s="45"/>
      <c r="C73" s="45"/>
      <c r="D73" s="46"/>
      <c r="E73" s="44"/>
      <c r="F73" s="45"/>
      <c r="G73" s="45"/>
      <c r="H73" s="45"/>
      <c r="I73" s="45"/>
      <c r="J73" s="45"/>
      <c r="K73" s="45"/>
      <c r="L73" s="46"/>
      <c r="M73" s="50"/>
      <c r="N73" s="51"/>
    </row>
    <row r="74" spans="1:14" x14ac:dyDescent="0.25">
      <c r="A74" s="44"/>
      <c r="B74" s="45"/>
      <c r="C74" s="45"/>
      <c r="D74" s="46"/>
      <c r="E74" s="44"/>
      <c r="F74" s="45"/>
      <c r="G74" s="45"/>
      <c r="H74" s="45"/>
      <c r="I74" s="45"/>
      <c r="J74" s="45"/>
      <c r="K74" s="45"/>
      <c r="L74" s="46"/>
      <c r="M74" s="50"/>
      <c r="N74" s="51"/>
    </row>
    <row r="75" spans="1:14" x14ac:dyDescent="0.25">
      <c r="A75" s="44"/>
      <c r="B75" s="45"/>
      <c r="C75" s="45"/>
      <c r="D75" s="46"/>
      <c r="E75" s="44"/>
      <c r="F75" s="45"/>
      <c r="G75" s="45"/>
      <c r="H75" s="45"/>
      <c r="I75" s="45"/>
      <c r="J75" s="45"/>
      <c r="K75" s="45"/>
      <c r="L75" s="46"/>
      <c r="M75" s="50"/>
      <c r="N75" s="51"/>
    </row>
    <row r="76" spans="1:14" x14ac:dyDescent="0.25">
      <c r="A76" s="44"/>
      <c r="B76" s="45"/>
      <c r="C76" s="45"/>
      <c r="D76" s="46"/>
      <c r="E76" s="44"/>
      <c r="F76" s="45"/>
      <c r="G76" s="45"/>
      <c r="H76" s="45"/>
      <c r="I76" s="45"/>
      <c r="J76" s="45"/>
      <c r="K76" s="45"/>
      <c r="L76" s="46"/>
      <c r="M76" s="50"/>
      <c r="N76" s="51"/>
    </row>
    <row r="77" spans="1:14" x14ac:dyDescent="0.25">
      <c r="A77" s="44"/>
      <c r="B77" s="45"/>
      <c r="C77" s="45"/>
      <c r="D77" s="46"/>
      <c r="E77" s="44"/>
      <c r="F77" s="45"/>
      <c r="G77" s="45"/>
      <c r="H77" s="45"/>
      <c r="I77" s="45"/>
      <c r="J77" s="45"/>
      <c r="K77" s="45"/>
      <c r="L77" s="46"/>
      <c r="M77" s="50"/>
      <c r="N77" s="51"/>
    </row>
    <row r="78" spans="1:14" x14ac:dyDescent="0.25">
      <c r="A78" s="47"/>
      <c r="B78" s="48"/>
      <c r="C78" s="48"/>
      <c r="D78" s="49"/>
      <c r="E78" s="47"/>
      <c r="F78" s="48"/>
      <c r="G78" s="48"/>
      <c r="H78" s="48"/>
      <c r="I78" s="48"/>
      <c r="J78" s="48"/>
      <c r="K78" s="48"/>
      <c r="L78" s="49"/>
      <c r="M78" s="52"/>
      <c r="N78" s="53"/>
    </row>
    <row r="79" spans="1:14" x14ac:dyDescent="0.25">
      <c r="A79" s="54" t="s">
        <v>66</v>
      </c>
      <c r="B79" s="54"/>
      <c r="C79" s="54"/>
      <c r="D79" s="54"/>
      <c r="E79" s="54"/>
      <c r="F79" s="54"/>
      <c r="G79" s="54"/>
      <c r="H79" s="54"/>
      <c r="I79" s="54"/>
      <c r="J79" s="54"/>
      <c r="K79" s="54"/>
      <c r="L79" s="54"/>
      <c r="M79" s="55"/>
      <c r="N79" s="55"/>
    </row>
    <row r="80" spans="1:14" x14ac:dyDescent="0.25">
      <c r="A80" s="56" t="s">
        <v>66</v>
      </c>
      <c r="B80" s="56"/>
      <c r="C80" s="56"/>
      <c r="D80" s="56"/>
      <c r="E80" s="56"/>
      <c r="F80" s="56"/>
      <c r="G80" s="56"/>
      <c r="H80" s="56"/>
      <c r="I80" s="56"/>
      <c r="J80" s="56"/>
      <c r="K80" s="56"/>
      <c r="L80" s="56"/>
      <c r="M80" s="57">
        <f>M79+M67</f>
        <v>0</v>
      </c>
      <c r="N80" s="57"/>
    </row>
    <row r="84" ht="22.5" customHeight="1" x14ac:dyDescent="0.25"/>
    <row r="65490" spans="251:255" x14ac:dyDescent="0.25">
      <c r="IQ65490" s="4" t="s">
        <v>67</v>
      </c>
      <c r="IR65490" s="4" t="s">
        <v>68</v>
      </c>
      <c r="IS65490" s="4" t="s">
        <v>69</v>
      </c>
      <c r="IT65490" s="4" t="s">
        <v>70</v>
      </c>
      <c r="IU65490" s="4" t="s">
        <v>71</v>
      </c>
    </row>
    <row r="65491" spans="251:255" x14ac:dyDescent="0.25">
      <c r="IQ65491" s="4" t="e">
        <f>#REF!&amp;#REF!</f>
        <v>#REF!</v>
      </c>
      <c r="IR65491" s="4">
        <f>$A$14</f>
        <v>0</v>
      </c>
      <c r="IS65491" s="4" t="e">
        <f>$B$22&amp;" - "&amp;$B$23&amp;" - "&amp;$B$24&amp;" - "&amp;$I$22&amp;" - "&amp;#REF!&amp;" - "&amp;$I$23&amp;" - "&amp;$I$24&amp;" - "&amp;#REF!</f>
        <v>#REF!</v>
      </c>
      <c r="IT65491" s="4" t="e">
        <f>$A$32&amp;": "&amp;$I$32&amp;" - "&amp;#REF!&amp;": "&amp;#REF!&amp;" - "&amp;$A$29&amp;": "&amp;$I$29&amp;" - "&amp;#REF!&amp;": "&amp;#REF!&amp;" - "&amp;#REF!&amp;": "&amp;#REF!&amp;" - "&amp;#REF!&amp;": "&amp;#REF!&amp;" - "&amp;#REF!&amp;": "&amp;#REF!&amp;" - "&amp;$A$33&amp;": "&amp;$I$34&amp;" - "&amp;#REF!&amp;": "&amp;#REF!&amp;" - "&amp;$A$37&amp;": "&amp;$I$37&amp;" - "&amp;$A$38&amp;": "&amp;$I$38&amp;" - "&amp;#REF!&amp;": "&amp;#REF!&amp;" - "&amp;$A$40&amp;": "&amp;$I$40</f>
        <v>#REF!</v>
      </c>
      <c r="IU65491" s="4">
        <f>$A$67</f>
        <v>6</v>
      </c>
    </row>
  </sheetData>
  <sheetProtection formatCells="0" formatColumns="0" formatRows="0"/>
  <mergeCells count="160">
    <mergeCell ref="A1:N1"/>
    <mergeCell ref="A2:D2"/>
    <mergeCell ref="E2:H2"/>
    <mergeCell ref="I2:N2"/>
    <mergeCell ref="A3:D4"/>
    <mergeCell ref="E3:H4"/>
    <mergeCell ref="I3:N4"/>
    <mergeCell ref="O8:O18"/>
    <mergeCell ref="C19:H20"/>
    <mergeCell ref="I19:J19"/>
    <mergeCell ref="K19:L19"/>
    <mergeCell ref="M19:N19"/>
    <mergeCell ref="I20:J20"/>
    <mergeCell ref="A5:B5"/>
    <mergeCell ref="C5:H5"/>
    <mergeCell ref="I5:J5"/>
    <mergeCell ref="K5:N5"/>
    <mergeCell ref="A6:B6"/>
    <mergeCell ref="C6:H6"/>
    <mergeCell ref="I6:J6"/>
    <mergeCell ref="K6:N6"/>
    <mergeCell ref="K20:L20"/>
    <mergeCell ref="M20:N20"/>
    <mergeCell ref="A21:N21"/>
    <mergeCell ref="B22:G22"/>
    <mergeCell ref="I22:N22"/>
    <mergeCell ref="B23:G23"/>
    <mergeCell ref="I23:N23"/>
    <mergeCell ref="A7:B7"/>
    <mergeCell ref="C7:N7"/>
    <mergeCell ref="A8:B18"/>
    <mergeCell ref="C8:N18"/>
    <mergeCell ref="A28:F28"/>
    <mergeCell ref="G28:H28"/>
    <mergeCell ref="I28:J28"/>
    <mergeCell ref="K28:L28"/>
    <mergeCell ref="A29:F29"/>
    <mergeCell ref="G29:H29"/>
    <mergeCell ref="I29:J29"/>
    <mergeCell ref="K29:L29"/>
    <mergeCell ref="B24:G24"/>
    <mergeCell ref="I24:N24"/>
    <mergeCell ref="B25:G25"/>
    <mergeCell ref="I25:N25"/>
    <mergeCell ref="A26:N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7:F37"/>
    <mergeCell ref="G37:H37"/>
    <mergeCell ref="I37:J37"/>
    <mergeCell ref="K37:L37"/>
    <mergeCell ref="G34:H34"/>
    <mergeCell ref="I34:J34"/>
    <mergeCell ref="K34:L34"/>
    <mergeCell ref="A35:F35"/>
    <mergeCell ref="G35:H35"/>
    <mergeCell ref="I35:J35"/>
    <mergeCell ref="K35:L35"/>
    <mergeCell ref="A40:F40"/>
    <mergeCell ref="G40:H40"/>
    <mergeCell ref="I40:J40"/>
    <mergeCell ref="K40:L40"/>
    <mergeCell ref="A42:N42"/>
    <mergeCell ref="A43:B43"/>
    <mergeCell ref="A38:F38"/>
    <mergeCell ref="G38:H38"/>
    <mergeCell ref="I38:J38"/>
    <mergeCell ref="K38:L38"/>
    <mergeCell ref="A39:F39"/>
    <mergeCell ref="G39:H39"/>
    <mergeCell ref="I39:J39"/>
    <mergeCell ref="K39:L39"/>
    <mergeCell ref="A58:N58"/>
    <mergeCell ref="B59:F59"/>
    <mergeCell ref="G59:H59"/>
    <mergeCell ref="I59:J59"/>
    <mergeCell ref="K59:L59"/>
    <mergeCell ref="M59:N59"/>
    <mergeCell ref="A44:B45"/>
    <mergeCell ref="A46:B47"/>
    <mergeCell ref="A48:B49"/>
    <mergeCell ref="A50:B51"/>
    <mergeCell ref="A52:B53"/>
    <mergeCell ref="A54:N55"/>
    <mergeCell ref="B60:F60"/>
    <mergeCell ref="G60:H60"/>
    <mergeCell ref="I60:J60"/>
    <mergeCell ref="K60:L60"/>
    <mergeCell ref="M60:N60"/>
    <mergeCell ref="B61:F61"/>
    <mergeCell ref="G61:H61"/>
    <mergeCell ref="I61:J61"/>
    <mergeCell ref="K61:L61"/>
    <mergeCell ref="M61:N61"/>
    <mergeCell ref="B64:F64"/>
    <mergeCell ref="G64:H64"/>
    <mergeCell ref="I64:J64"/>
    <mergeCell ref="K64:L64"/>
    <mergeCell ref="M64:N64"/>
    <mergeCell ref="B65:F65"/>
    <mergeCell ref="G65:H65"/>
    <mergeCell ref="B62:F62"/>
    <mergeCell ref="G62:H62"/>
    <mergeCell ref="I62:J62"/>
    <mergeCell ref="K62:L62"/>
    <mergeCell ref="M62:N62"/>
    <mergeCell ref="B63:F63"/>
    <mergeCell ref="G63:H63"/>
    <mergeCell ref="I63:J63"/>
    <mergeCell ref="K63:L63"/>
    <mergeCell ref="M63:N63"/>
    <mergeCell ref="A69:N69"/>
    <mergeCell ref="A70:D70"/>
    <mergeCell ref="E70:L70"/>
    <mergeCell ref="M70:N70"/>
    <mergeCell ref="A71:D72"/>
    <mergeCell ref="E71:L72"/>
    <mergeCell ref="M71:N72"/>
    <mergeCell ref="B66:F66"/>
    <mergeCell ref="G66:H66"/>
    <mergeCell ref="I66:J66"/>
    <mergeCell ref="K66:L66"/>
    <mergeCell ref="M66:N66"/>
    <mergeCell ref="B67:L67"/>
    <mergeCell ref="M67:N67"/>
    <mergeCell ref="A77:D78"/>
    <mergeCell ref="E77:L78"/>
    <mergeCell ref="M77:N78"/>
    <mergeCell ref="A79:L79"/>
    <mergeCell ref="M79:N79"/>
    <mergeCell ref="A80:L80"/>
    <mergeCell ref="M80:N80"/>
    <mergeCell ref="A73:D74"/>
    <mergeCell ref="E73:L74"/>
    <mergeCell ref="M73:N74"/>
    <mergeCell ref="A75:D76"/>
    <mergeCell ref="E75:L76"/>
    <mergeCell ref="M75:N76"/>
  </mergeCells>
  <conditionalFormatting sqref="C44 C45:N45 C47:N47 C49:N49 C51:N51 C53:N53">
    <cfRule type="cellIs" dxfId="1" priority="2" stopIfTrue="1" operator="equal">
      <formula>"x"</formula>
    </cfRule>
  </conditionalFormatting>
  <conditionalFormatting sqref="D44:N44 C46:N46 C48:N48 C50:N50 C52:N52">
    <cfRule type="cellIs" dxfId="0"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4:N53" xr:uid="{B3002241-7048-4821-B16A-664B993F784C}"/>
  </dataValidations>
  <printOptions horizontalCentered="1"/>
  <pageMargins left="0.47244094488188981" right="0.39370078740157483" top="0.55118110236220474" bottom="0.51181102362204722" header="0.23622047244094491" footer="0.23622047244094491"/>
  <pageSetup paperSize="9" scale="73" orientation="portrait" horizontalDpi="300" verticalDpi="300" r:id="rId1"/>
  <headerFooter alignWithMargins="0"/>
  <rowBreaks count="1" manualBreakCount="1">
    <brk id="56"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controllo terr</vt:lpstr>
      <vt:lpstr>videosor</vt:lpstr>
      <vt:lpstr>sistemi gest</vt:lpstr>
      <vt:lpstr>'controllo terr'!Area_stampa</vt:lpstr>
      <vt:lpstr>'sistemi gest'!Area_stampa</vt:lpstr>
      <vt:lpstr>videosor!Area_stampa</vt:lpstr>
      <vt:lpstr>'controllo terr'!Titoli_stampa</vt:lpstr>
      <vt:lpstr>'sistemi gest'!Titoli_stampa</vt:lpstr>
      <vt:lpstr>videosor!Titoli_stampa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Lombardi</dc:creator>
  <cp:lastModifiedBy>Segretario</cp:lastModifiedBy>
  <dcterms:created xsi:type="dcterms:W3CDTF">2023-07-14T10:23:28Z</dcterms:created>
  <dcterms:modified xsi:type="dcterms:W3CDTF">2023-07-20T09:47:12Z</dcterms:modified>
</cp:coreProperties>
</file>